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<sst xmlns="http://schemas.openxmlformats.org/spreadsheetml/2006/main" count="606" uniqueCount="138">
  <si>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</si>
  <si>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</si>
  <si>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</si>
  <si>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</si>
  <si>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</si>
  <si>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</si>
  <si>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</si>
  <si>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</si>
  <si>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</si>
  <si>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</si>
  <si>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</si>
  <si>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</si>
  <si>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</si>
  <si>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</si>
  <si>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</si>
  <si>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</si>
  <si>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</si>
  <si>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</si>
  <si>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</si>
  <si>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</si>
  <si>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</si>
  <si>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</si>
  <si>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</si>
  <si>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</si>
  <si>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</si>
  <si>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003</t>
  </si>
  <si>
    <t>地理与环境学院</t>
  </si>
  <si>
    <t>045110</t>
  </si>
  <si>
    <t>学科教学（地理）</t>
  </si>
  <si>
    <t>00</t>
  </si>
  <si>
    <t>全日制</t>
  </si>
  <si>
    <t>一志愿</t>
  </si>
  <si>
    <t>104145045110004</t>
  </si>
  <si>
    <t>杨德瑶</t>
  </si>
  <si>
    <t>女</t>
  </si>
  <si>
    <t>合格</t>
  </si>
  <si>
    <t>拟录取</t>
  </si>
  <si>
    <t>104145045110065</t>
  </si>
  <si>
    <t>李娇</t>
  </si>
  <si>
    <t>104145045110013</t>
  </si>
  <si>
    <t>傅嘉玲</t>
  </si>
  <si>
    <t>104145045110150</t>
  </si>
  <si>
    <t>彭程</t>
  </si>
  <si>
    <t>104145045110034</t>
  </si>
  <si>
    <t>黄冬祥</t>
  </si>
  <si>
    <t>男</t>
  </si>
  <si>
    <t>104145045110047</t>
  </si>
  <si>
    <t>江祖蓉</t>
  </si>
  <si>
    <t>104145045110100</t>
  </si>
  <si>
    <t>何子馨</t>
  </si>
  <si>
    <t>104145045110132</t>
  </si>
  <si>
    <t>邹艺芳</t>
  </si>
  <si>
    <t>104145045110169</t>
  </si>
  <si>
    <t>潘雨菲</t>
  </si>
  <si>
    <t>104145045110133</t>
  </si>
  <si>
    <t>邓烈胜</t>
  </si>
  <si>
    <t>104145045110082</t>
  </si>
  <si>
    <t>钟金花</t>
  </si>
  <si>
    <t>104145045110140</t>
  </si>
  <si>
    <t>张迈云</t>
  </si>
  <si>
    <t>104145045110178</t>
  </si>
  <si>
    <t>张蕊芝</t>
  </si>
  <si>
    <t>104145045110141</t>
  </si>
  <si>
    <t>吴爱群</t>
  </si>
  <si>
    <t>104145045110010</t>
  </si>
  <si>
    <t>高瑾煜</t>
  </si>
  <si>
    <t>104145045110119</t>
  </si>
  <si>
    <t>张岩</t>
  </si>
  <si>
    <t>104145045110135</t>
  </si>
  <si>
    <t>许湘</t>
  </si>
  <si>
    <t>104145045110104</t>
  </si>
  <si>
    <t>杨晨冉</t>
  </si>
  <si>
    <t>104145045110042</t>
  </si>
  <si>
    <t>黄俊升</t>
  </si>
  <si>
    <t>104145045110018</t>
  </si>
  <si>
    <t>屈雨莹</t>
  </si>
  <si>
    <t>104145045110031</t>
  </si>
  <si>
    <t>周扬燕</t>
  </si>
  <si>
    <t>104145045110005</t>
  </si>
  <si>
    <t>易绪青</t>
  </si>
  <si>
    <t>104145045110024</t>
  </si>
  <si>
    <t>董宣成</t>
  </si>
  <si>
    <t>104145045110158</t>
  </si>
  <si>
    <t>曾诗蓉</t>
  </si>
  <si>
    <t>104145045110088</t>
  </si>
  <si>
    <t>曾维勇</t>
  </si>
  <si>
    <t>104145045110080</t>
  </si>
  <si>
    <t>马秀睿</t>
  </si>
  <si>
    <t>104145045110015</t>
  </si>
  <si>
    <t>钱宏缘</t>
  </si>
  <si>
    <t>104145045110118</t>
  </si>
  <si>
    <t>杜建林</t>
  </si>
  <si>
    <t>104145045110007</t>
  </si>
  <si>
    <t>林语卉</t>
  </si>
  <si>
    <t>104145045110177</t>
  </si>
  <si>
    <t>李庆</t>
  </si>
  <si>
    <t>104145045110073</t>
  </si>
  <si>
    <t>王镓俊</t>
  </si>
  <si>
    <t>104145045110174</t>
  </si>
  <si>
    <t>杨颖</t>
  </si>
  <si>
    <t>104145045110124</t>
  </si>
  <si>
    <t>王亚平</t>
  </si>
  <si>
    <t>104145045110063</t>
  </si>
  <si>
    <t>黄政棋</t>
  </si>
  <si>
    <t>104145045110036</t>
  </si>
  <si>
    <t>程子祺</t>
  </si>
  <si>
    <t>104145045110115</t>
  </si>
  <si>
    <t>郑昱</t>
  </si>
  <si>
    <t>104145045110164</t>
  </si>
  <si>
    <t>张飞龙</t>
  </si>
  <si>
    <t>104145045110003</t>
  </si>
  <si>
    <t>叶秋香</t>
  </si>
  <si>
    <t>104145045110089</t>
  </si>
  <si>
    <t>况琼</t>
  </si>
  <si>
    <t>104145045110101</t>
  </si>
  <si>
    <t>龚俊</t>
  </si>
  <si>
    <t>104145045110009</t>
  </si>
  <si>
    <t>张璐</t>
  </si>
  <si>
    <t>104145045110027</t>
  </si>
  <si>
    <t>徐静</t>
  </si>
  <si>
    <t>104145045110012</t>
  </si>
  <si>
    <t>许超男</t>
  </si>
  <si>
    <t>104145045110168</t>
  </si>
  <si>
    <t>吴定铎</t>
  </si>
  <si>
    <t>104145045110148</t>
  </si>
  <si>
    <t>麦婉琪</t>
  </si>
  <si>
    <t>104145045110048</t>
  </si>
  <si>
    <t>王斐</t>
  </si>
  <si>
    <t>104145045110170</t>
  </si>
  <si>
    <t>李莎</t>
  </si>
  <si>
    <r>
      <rPr>
        <b/>
        <sz val="12"/>
        <rFont val="宋体"/>
        <charset val="134"/>
      </rPr>
      <t>地理与环境学院</t>
    </r>
  </si>
  <si>
    <r>
      <rPr>
        <b/>
        <sz val="12"/>
        <rFont val="宋体"/>
        <charset val="134"/>
      </rPr>
      <t>学科教学（地理）</t>
    </r>
  </si>
  <si>
    <r>
      <rPr>
        <b/>
        <sz val="12"/>
        <rFont val="宋体"/>
        <charset val="134"/>
      </rPr>
      <t>全日制</t>
    </r>
  </si>
  <si>
    <t>104145045110143</t>
  </si>
  <si>
    <t>陈浩文</t>
  </si>
  <si>
    <t>缺考</t>
  </si>
  <si>
    <t>不合格</t>
  </si>
  <si>
    <t>不录取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</si>
</sst>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_ "/>
  </numFmts>
  <fonts count="36">
    <font>
      <sz val="10"/>
      <name val="Arial"/>
      <charset val="134"/>
    </font>
    <font>
      <sz val="11"/>
      <name val="宋体"/>
      <charset val="134"/>
    </font>
    <font>
      <sz val="16"/>
      <name val="Arial"/>
      <charset val="134"/>
    </font>
    <font>
      <sz val="10"/>
      <color rgb="FFFF0000"/>
      <name val="Arial"/>
      <charset val="134"/>
    </font>
    <font>
      <b/>
      <sz val="16"/>
      <color rgb="FFFF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0" fontId="34" fillId="0" borderId="0"/>
    <xf numFmtId="0" fontId="14" fillId="0" borderId="0"/>
    <xf numFmtId="0" fontId="34" fillId="0" borderId="0"/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>
      <alignment vertical="center"/>
    </xf>
    <xf numFmtId="0" fontId="0" fillId="0" borderId="0"/>
    <xf numFmtId="0" fontId="35" fillId="0" borderId="0">
      <alignment vertical="center"/>
    </xf>
    <xf numFmtId="0" fontId="14" fillId="0" borderId="0">
      <alignment vertical="center"/>
    </xf>
    <xf numFmtId="0" fontId="34" fillId="0" borderId="0"/>
    <xf numFmtId="0" fontId="0" fillId="0" borderId="0"/>
    <xf numFmtId="0" fontId="14" fillId="0" borderId="0">
      <alignment vertical="center"/>
    </xf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9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 shrinkToFi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 shrinkToFit="1"/>
    </xf>
    <xf numFmtId="178" fontId="10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 shrinkToFit="1"/>
    </xf>
    <xf numFmtId="176" fontId="10" fillId="0" borderId="4" xfId="0" applyNumberFormat="1" applyFont="1" applyFill="1" applyBorder="1" applyAlignment="1">
      <alignment horizontal="center" vertical="center" wrapText="1" shrinkToFit="1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178" fontId="10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 applyProtection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1" xfId="52"/>
    <cellStyle name="常规 11 2" xfId="53"/>
    <cellStyle name="常规 12" xfId="54"/>
    <cellStyle name="常规 13" xfId="55"/>
    <cellStyle name="常规 14" xfId="56"/>
    <cellStyle name="常规 15" xfId="57"/>
    <cellStyle name="常规 16" xfId="58"/>
    <cellStyle name="常规 18" xfId="59"/>
    <cellStyle name="常规 19" xfId="60"/>
    <cellStyle name="常规 2" xfId="61"/>
    <cellStyle name="常规 2 2" xfId="62"/>
    <cellStyle name="常规 2 2 2 2" xfId="63"/>
    <cellStyle name="常规 2 3" xfId="64"/>
    <cellStyle name="常规 2 3 2" xfId="65"/>
    <cellStyle name="常规 2 4" xfId="66"/>
    <cellStyle name="常规 2 6" xfId="67"/>
    <cellStyle name="常规 20" xfId="68"/>
    <cellStyle name="常规 22" xfId="69"/>
    <cellStyle name="常规 23" xfId="70"/>
    <cellStyle name="常规 25" xfId="71"/>
    <cellStyle name="常规 26" xfId="72"/>
    <cellStyle name="常规 28" xfId="73"/>
    <cellStyle name="常规 29" xfId="74"/>
    <cellStyle name="常规 3" xfId="75"/>
    <cellStyle name="常规 3 2" xfId="76"/>
    <cellStyle name="常规 3 2 2" xfId="77"/>
    <cellStyle name="常规 3 3 2" xfId="78"/>
    <cellStyle name="常规 3 4" xfId="79"/>
    <cellStyle name="常规 36" xfId="80"/>
    <cellStyle name="常规 4" xfId="81"/>
    <cellStyle name="常规 4 2" xfId="82"/>
    <cellStyle name="常规 4 2 2" xfId="83"/>
    <cellStyle name="常规 4 3" xfId="84"/>
    <cellStyle name="常规 5" xfId="85"/>
    <cellStyle name="常规 5 2" xfId="86"/>
    <cellStyle name="常规 5 2 2" xfId="87"/>
    <cellStyle name="常规 6" xfId="88"/>
    <cellStyle name="常规 6 2" xfId="89"/>
    <cellStyle name="常规 6 3" xfId="90"/>
    <cellStyle name="常规 7" xfId="91"/>
    <cellStyle name="常规 8" xfId="92"/>
    <cellStyle name="常规 8 3" xfId="93"/>
    <cellStyle name="常规 9" xfId="94"/>
  </cellStyles>
  <dxfs count="28">
    <dxf>
      <font>
        <name val="宋体"/>
        <scheme val="none"/>
        <b val="1"/>
        <i val="0"/>
        <strike val="0"/>
        <u val="none"/>
        <sz val="12"/>
        <color indexed="8"/>
      </font>
      <numFmt numFmtId="49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theme="1"/>
      </font>
      <numFmt numFmtId="49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91454817346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Y48" totalsRowShown="0">
  <sortState ref="A1:Y48">
    <sortCondition ref="R2" descending="1"/>
  </sortState>
  <tableColumns count="25">
    <tableColumn id="1" name="院系所码" dataDxfId="0"/>
    <tableColumn id="2" name="院系所" dataDxfId="1"/>
    <tableColumn id="3" name="专业代码" dataDxfId="2"/>
    <tableColumn id="4" name="专业名称" dataDxfId="3"/>
    <tableColumn id="5" name="研究方向码" dataDxfId="4"/>
    <tableColumn id="6" name="培养方式" dataDxfId="5"/>
    <tableColumn id="7" name="考生类别" dataDxfId="6"/>
    <tableColumn id="8" name="专项计划" dataDxfId="7"/>
    <tableColumn id="9" name="考生编号" dataDxfId="8"/>
    <tableColumn id="10" name="姓名" dataDxfId="9"/>
    <tableColumn id="11" name="性别" dataDxfId="10"/>
    <tableColumn id="12" name="初试总分" dataDxfId="11"/>
    <tableColumn id="13" name="政治理论测试" dataDxfId="12"/>
    <tableColumn id="14" name="外语听力口语" dataDxfId="13"/>
    <tableColumn id="25" name="专业测试" dataDxfId="14"/>
    <tableColumn id="15" name="综合素质面试" dataDxfId="15"/>
    <tableColumn id="16" name="复试成绩" dataDxfId="16"/>
    <tableColumn id="17" name="总成绩" dataDxfId="17"/>
    <tableColumn id="18" name="排名" dataDxfId="18"/>
    <tableColumn id="19" name="复试结果" dataDxfId="19"/>
    <tableColumn id="20" name="加试1" dataDxfId="20"/>
    <tableColumn id="21" name="加试2" dataDxfId="21"/>
    <tableColumn id="22" name="是否同等学力" dataDxfId="22"/>
    <tableColumn id="23" name="拟录取意见" dataDxfId="23"/>
    <tableColumn id="24" name="备注" dataDxfId="2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49"/>
  <sheetViews>
    <sheetView tabSelected="1" workbookViewId="0">
      <pane ySplit="1" topLeftCell="A2" activePane="bottomLeft" state="frozen"/>
      <selection/>
      <selection pane="bottomLeft" activeCell="D18" sqref="D18"/>
    </sheetView>
  </sheetViews>
  <sheetFormatPr defaultColWidth="9.18095238095238" defaultRowHeight="25" customHeight="1"/>
  <cols>
    <col min="1" max="1" width="6.26666666666667" style="2" customWidth="1"/>
    <col min="2" max="2" width="24.8571428571429" style="2" customWidth="1"/>
    <col min="3" max="3" width="15.2857142857143" style="2" customWidth="1"/>
    <col min="4" max="4" width="26.5714285714286" style="3" customWidth="1"/>
    <col min="5" max="5" width="15.1428571428571" style="4" customWidth="1"/>
    <col min="6" max="6" width="11" style="2" customWidth="1"/>
    <col min="7" max="7" width="13.7142857142857" style="4" customWidth="1"/>
    <col min="8" max="8" width="12.1809523809524" style="5" customWidth="1"/>
    <col min="9" max="9" width="23.2666666666667" style="2" customWidth="1"/>
    <col min="10" max="10" width="14" style="6" customWidth="1"/>
    <col min="11" max="11" width="11" style="2" customWidth="1"/>
    <col min="12" max="12" width="9.14285714285714" style="7" customWidth="1"/>
    <col min="13" max="13" width="7.54285714285714" style="2" customWidth="1"/>
    <col min="14" max="14" width="8.18095238095238" style="2" customWidth="1"/>
    <col min="15" max="15" width="8.81904761904762" style="2" customWidth="1"/>
    <col min="16" max="16" width="8.18095238095238" style="7" customWidth="1"/>
    <col min="17" max="17" width="10.2666666666667" style="8" customWidth="1"/>
    <col min="18" max="18" width="11.2857142857143" style="2" customWidth="1"/>
    <col min="19" max="19" width="7" style="2" customWidth="1"/>
    <col min="20" max="20" width="12" style="2" customWidth="1"/>
    <col min="21" max="22" width="6" style="2" customWidth="1"/>
    <col min="23" max="23" width="6" style="5" customWidth="1"/>
    <col min="24" max="24" width="14.4571428571429" style="9" customWidth="1"/>
    <col min="25" max="25" width="17" style="10" customWidth="1"/>
    <col min="26" max="166" width="9.18095238095238" style="2"/>
    <col min="167" max="16384" width="9.18095238095238" style="11"/>
  </cols>
  <sheetData>
    <row r="1" s="1" customFormat="1" ht="45" customHeight="1" spans="1: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30" t="s">
        <v>9</v>
      </c>
      <c r="K1" s="31" t="s">
        <v>10</v>
      </c>
      <c r="L1" s="31" t="s">
        <v>11</v>
      </c>
      <c r="M1" s="32" t="s">
        <v>12</v>
      </c>
      <c r="N1" s="32" t="s">
        <v>13</v>
      </c>
      <c r="O1" s="12" t="s">
        <v>14</v>
      </c>
      <c r="P1" s="12" t="s">
        <v>15</v>
      </c>
      <c r="Q1" s="47" t="s">
        <v>16</v>
      </c>
      <c r="R1" s="32" t="s">
        <v>17</v>
      </c>
      <c r="S1" s="31" t="s">
        <v>18</v>
      </c>
      <c r="T1" s="12" t="s">
        <v>19</v>
      </c>
      <c r="U1" s="31" t="s">
        <v>20</v>
      </c>
      <c r="V1" s="31" t="s">
        <v>21</v>
      </c>
      <c r="W1" s="12" t="s">
        <v>22</v>
      </c>
      <c r="X1" s="12" t="s">
        <v>23</v>
      </c>
      <c r="Y1" s="30" t="s">
        <v>24</v>
      </c>
    </row>
    <row r="2" customHeight="1" spans="1:25">
      <c r="A2" s="13" t="s">
        <v>25</v>
      </c>
      <c r="B2" s="14" t="s">
        <v>26</v>
      </c>
      <c r="C2" s="15" t="s">
        <v>27</v>
      </c>
      <c r="D2" s="14" t="s">
        <v>28</v>
      </c>
      <c r="E2" s="15" t="s">
        <v>29</v>
      </c>
      <c r="F2" s="14" t="s">
        <v>30</v>
      </c>
      <c r="G2" s="16" t="s">
        <v>31</v>
      </c>
      <c r="H2" s="17"/>
      <c r="I2" s="27" t="s">
        <v>32</v>
      </c>
      <c r="J2" s="28" t="s">
        <v>33</v>
      </c>
      <c r="K2" s="33" t="s">
        <v>34</v>
      </c>
      <c r="L2" s="34">
        <v>393</v>
      </c>
      <c r="M2" s="35"/>
      <c r="N2" s="35">
        <v>25</v>
      </c>
      <c r="O2" s="35">
        <v>89</v>
      </c>
      <c r="P2" s="35">
        <v>89</v>
      </c>
      <c r="Q2" s="48">
        <f>N2+O2+P2</f>
        <v>203</v>
      </c>
      <c r="R2" s="35">
        <f>L2+Q2</f>
        <v>596</v>
      </c>
      <c r="S2" s="49">
        <v>1</v>
      </c>
      <c r="T2" s="35" t="s">
        <v>35</v>
      </c>
      <c r="U2" s="50"/>
      <c r="V2" s="50"/>
      <c r="W2" s="50"/>
      <c r="X2" s="51" t="s">
        <v>36</v>
      </c>
      <c r="Y2" s="56"/>
    </row>
    <row r="3" customHeight="1" spans="1:25">
      <c r="A3" s="13" t="s">
        <v>25</v>
      </c>
      <c r="B3" s="18" t="s">
        <v>26</v>
      </c>
      <c r="C3" s="15" t="s">
        <v>27</v>
      </c>
      <c r="D3" s="14" t="s">
        <v>28</v>
      </c>
      <c r="E3" s="15" t="s">
        <v>29</v>
      </c>
      <c r="F3" s="14" t="s">
        <v>30</v>
      </c>
      <c r="G3" s="16" t="s">
        <v>31</v>
      </c>
      <c r="H3" s="17"/>
      <c r="I3" s="15" t="s">
        <v>37</v>
      </c>
      <c r="J3" s="16" t="s">
        <v>38</v>
      </c>
      <c r="K3" s="36" t="s">
        <v>34</v>
      </c>
      <c r="L3" s="37">
        <v>372</v>
      </c>
      <c r="M3" s="35"/>
      <c r="N3" s="35">
        <v>25.6666666666667</v>
      </c>
      <c r="O3" s="35">
        <v>102</v>
      </c>
      <c r="P3" s="35">
        <v>90</v>
      </c>
      <c r="Q3" s="48">
        <v>217.666666666667</v>
      </c>
      <c r="R3" s="35">
        <v>589.666666666667</v>
      </c>
      <c r="S3" s="49">
        <v>2</v>
      </c>
      <c r="T3" s="35" t="s">
        <v>35</v>
      </c>
      <c r="U3" s="50"/>
      <c r="V3" s="50"/>
      <c r="W3" s="50"/>
      <c r="X3" s="51" t="s">
        <v>36</v>
      </c>
      <c r="Y3" s="56"/>
    </row>
    <row r="4" customHeight="1" spans="1:25">
      <c r="A4" s="13" t="s">
        <v>25</v>
      </c>
      <c r="B4" s="14" t="s">
        <v>26</v>
      </c>
      <c r="C4" s="15" t="s">
        <v>27</v>
      </c>
      <c r="D4" s="14" t="s">
        <v>28</v>
      </c>
      <c r="E4" s="15" t="s">
        <v>29</v>
      </c>
      <c r="F4" s="14" t="s">
        <v>30</v>
      </c>
      <c r="G4" s="16" t="s">
        <v>31</v>
      </c>
      <c r="H4" s="17"/>
      <c r="I4" s="27" t="s">
        <v>39</v>
      </c>
      <c r="J4" s="28" t="s">
        <v>40</v>
      </c>
      <c r="K4" s="33" t="s">
        <v>34</v>
      </c>
      <c r="L4" s="34">
        <v>375</v>
      </c>
      <c r="M4" s="35"/>
      <c r="N4" s="35">
        <v>25.6666666666667</v>
      </c>
      <c r="O4" s="35">
        <v>86</v>
      </c>
      <c r="P4" s="35">
        <v>95.3333333333333</v>
      </c>
      <c r="Q4" s="48">
        <f>N4+O4+P4</f>
        <v>207</v>
      </c>
      <c r="R4" s="35">
        <f>L4+Q4</f>
        <v>582</v>
      </c>
      <c r="S4" s="49">
        <v>3</v>
      </c>
      <c r="T4" s="35" t="s">
        <v>35</v>
      </c>
      <c r="U4" s="50"/>
      <c r="V4" s="50"/>
      <c r="W4" s="50"/>
      <c r="X4" s="51" t="s">
        <v>36</v>
      </c>
      <c r="Y4" s="56"/>
    </row>
    <row r="5" customHeight="1" spans="1:25">
      <c r="A5" s="13" t="s">
        <v>25</v>
      </c>
      <c r="B5" s="18" t="s">
        <v>26</v>
      </c>
      <c r="C5" s="15" t="s">
        <v>27</v>
      </c>
      <c r="D5" s="14" t="s">
        <v>28</v>
      </c>
      <c r="E5" s="15" t="s">
        <v>29</v>
      </c>
      <c r="F5" s="14" t="s">
        <v>30</v>
      </c>
      <c r="G5" s="16" t="s">
        <v>31</v>
      </c>
      <c r="H5" s="17"/>
      <c r="I5" s="15" t="s">
        <v>41</v>
      </c>
      <c r="J5" s="16" t="s">
        <v>42</v>
      </c>
      <c r="K5" s="36" t="s">
        <v>34</v>
      </c>
      <c r="L5" s="37">
        <v>367</v>
      </c>
      <c r="M5" s="35"/>
      <c r="N5" s="35">
        <v>24.6666666666667</v>
      </c>
      <c r="O5" s="35">
        <v>94</v>
      </c>
      <c r="P5" s="35">
        <v>84.6666666666667</v>
      </c>
      <c r="Q5" s="48">
        <v>203.333333333333</v>
      </c>
      <c r="R5" s="35">
        <v>570.333333333333</v>
      </c>
      <c r="S5" s="49">
        <v>4</v>
      </c>
      <c r="T5" s="35" t="s">
        <v>35</v>
      </c>
      <c r="U5" s="50"/>
      <c r="V5" s="50"/>
      <c r="W5" s="50"/>
      <c r="X5" s="51" t="s">
        <v>36</v>
      </c>
      <c r="Y5" s="56"/>
    </row>
    <row r="6" customHeight="1" spans="1:25">
      <c r="A6" s="13" t="s">
        <v>25</v>
      </c>
      <c r="B6" s="18" t="s">
        <v>26</v>
      </c>
      <c r="C6" s="15" t="s">
        <v>27</v>
      </c>
      <c r="D6" s="14" t="s">
        <v>28</v>
      </c>
      <c r="E6" s="15" t="s">
        <v>29</v>
      </c>
      <c r="F6" s="14" t="s">
        <v>30</v>
      </c>
      <c r="G6" s="16" t="s">
        <v>31</v>
      </c>
      <c r="H6" s="17"/>
      <c r="I6" s="15" t="s">
        <v>43</v>
      </c>
      <c r="J6" s="16" t="s">
        <v>44</v>
      </c>
      <c r="K6" s="36" t="s">
        <v>45</v>
      </c>
      <c r="L6" s="37">
        <v>377</v>
      </c>
      <c r="M6" s="35"/>
      <c r="N6" s="35">
        <v>21</v>
      </c>
      <c r="O6" s="35">
        <v>89</v>
      </c>
      <c r="P6" s="35">
        <v>82.3333333333333</v>
      </c>
      <c r="Q6" s="48">
        <v>192.333333333333</v>
      </c>
      <c r="R6" s="35">
        <v>569.333333333333</v>
      </c>
      <c r="S6" s="49">
        <v>5</v>
      </c>
      <c r="T6" s="35" t="s">
        <v>35</v>
      </c>
      <c r="U6" s="50"/>
      <c r="V6" s="50"/>
      <c r="W6" s="50"/>
      <c r="X6" s="51" t="s">
        <v>36</v>
      </c>
      <c r="Y6" s="56"/>
    </row>
    <row r="7" customHeight="1" spans="1:25">
      <c r="A7" s="13" t="s">
        <v>25</v>
      </c>
      <c r="B7" s="14" t="s">
        <v>26</v>
      </c>
      <c r="C7" s="15" t="s">
        <v>27</v>
      </c>
      <c r="D7" s="14" t="s">
        <v>28</v>
      </c>
      <c r="E7" s="15" t="s">
        <v>29</v>
      </c>
      <c r="F7" s="14" t="s">
        <v>30</v>
      </c>
      <c r="G7" s="16" t="s">
        <v>31</v>
      </c>
      <c r="H7" s="17"/>
      <c r="I7" s="27" t="s">
        <v>46</v>
      </c>
      <c r="J7" s="28" t="s">
        <v>47</v>
      </c>
      <c r="K7" s="33" t="s">
        <v>34</v>
      </c>
      <c r="L7" s="34">
        <v>371</v>
      </c>
      <c r="M7" s="35"/>
      <c r="N7" s="35">
        <v>22</v>
      </c>
      <c r="O7" s="35">
        <v>89</v>
      </c>
      <c r="P7" s="35">
        <v>86.3333333333333</v>
      </c>
      <c r="Q7" s="48">
        <f>N7+O7+P7</f>
        <v>197.333333333333</v>
      </c>
      <c r="R7" s="35">
        <f>L7+Q7</f>
        <v>568.333333333333</v>
      </c>
      <c r="S7" s="49">
        <v>6</v>
      </c>
      <c r="T7" s="35" t="s">
        <v>35</v>
      </c>
      <c r="U7" s="50"/>
      <c r="V7" s="50"/>
      <c r="W7" s="50"/>
      <c r="X7" s="51" t="s">
        <v>36</v>
      </c>
      <c r="Y7" s="56"/>
    </row>
    <row r="8" customHeight="1" spans="1:25">
      <c r="A8" s="13" t="s">
        <v>25</v>
      </c>
      <c r="B8" s="14" t="s">
        <v>26</v>
      </c>
      <c r="C8" s="15" t="s">
        <v>27</v>
      </c>
      <c r="D8" s="14" t="s">
        <v>28</v>
      </c>
      <c r="E8" s="15" t="s">
        <v>29</v>
      </c>
      <c r="F8" s="14" t="s">
        <v>30</v>
      </c>
      <c r="G8" s="16" t="s">
        <v>31</v>
      </c>
      <c r="H8" s="17"/>
      <c r="I8" s="27" t="s">
        <v>48</v>
      </c>
      <c r="J8" s="28" t="s">
        <v>49</v>
      </c>
      <c r="K8" s="33" t="s">
        <v>34</v>
      </c>
      <c r="L8" s="34">
        <v>362</v>
      </c>
      <c r="M8" s="35"/>
      <c r="N8" s="35">
        <v>22</v>
      </c>
      <c r="O8" s="35">
        <v>94</v>
      </c>
      <c r="P8" s="35">
        <v>88.3333333333333</v>
      </c>
      <c r="Q8" s="48">
        <f>N8+O8+P8</f>
        <v>204.333333333333</v>
      </c>
      <c r="R8" s="35">
        <f>L8+Q8</f>
        <v>566.333333333333</v>
      </c>
      <c r="S8" s="49">
        <v>7</v>
      </c>
      <c r="T8" s="35" t="s">
        <v>35</v>
      </c>
      <c r="U8" s="50"/>
      <c r="V8" s="50"/>
      <c r="W8" s="50"/>
      <c r="X8" s="51" t="s">
        <v>36</v>
      </c>
      <c r="Y8" s="56"/>
    </row>
    <row r="9" customHeight="1" spans="1:25">
      <c r="A9" s="13" t="s">
        <v>25</v>
      </c>
      <c r="B9" s="14" t="s">
        <v>26</v>
      </c>
      <c r="C9" s="15" t="s">
        <v>27</v>
      </c>
      <c r="D9" s="14" t="s">
        <v>28</v>
      </c>
      <c r="E9" s="15" t="s">
        <v>29</v>
      </c>
      <c r="F9" s="14" t="s">
        <v>30</v>
      </c>
      <c r="G9" s="16" t="s">
        <v>31</v>
      </c>
      <c r="H9" s="17"/>
      <c r="I9" s="27" t="s">
        <v>50</v>
      </c>
      <c r="J9" s="28" t="s">
        <v>51</v>
      </c>
      <c r="K9" s="33" t="s">
        <v>34</v>
      </c>
      <c r="L9" s="34">
        <v>370</v>
      </c>
      <c r="M9" s="35"/>
      <c r="N9" s="35">
        <v>19.6666666666667</v>
      </c>
      <c r="O9" s="35">
        <v>95</v>
      </c>
      <c r="P9" s="35">
        <v>80</v>
      </c>
      <c r="Q9" s="48">
        <f>N9+O9+P9</f>
        <v>194.666666666667</v>
      </c>
      <c r="R9" s="35">
        <f>L9+Q9</f>
        <v>564.666666666667</v>
      </c>
      <c r="S9" s="49">
        <v>8</v>
      </c>
      <c r="T9" s="35" t="s">
        <v>35</v>
      </c>
      <c r="U9" s="50"/>
      <c r="V9" s="50"/>
      <c r="W9" s="50"/>
      <c r="X9" s="51" t="s">
        <v>36</v>
      </c>
      <c r="Y9" s="56"/>
    </row>
    <row r="10" customHeight="1" spans="1:25">
      <c r="A10" s="13" t="s">
        <v>25</v>
      </c>
      <c r="B10" s="18" t="s">
        <v>26</v>
      </c>
      <c r="C10" s="15" t="s">
        <v>27</v>
      </c>
      <c r="D10" s="14" t="s">
        <v>28</v>
      </c>
      <c r="E10" s="15" t="s">
        <v>29</v>
      </c>
      <c r="F10" s="14" t="s">
        <v>30</v>
      </c>
      <c r="G10" s="16" t="s">
        <v>31</v>
      </c>
      <c r="H10" s="17"/>
      <c r="I10" s="15" t="s">
        <v>52</v>
      </c>
      <c r="J10" s="16" t="s">
        <v>53</v>
      </c>
      <c r="K10" s="36" t="s">
        <v>34</v>
      </c>
      <c r="L10" s="37">
        <v>368</v>
      </c>
      <c r="M10" s="35"/>
      <c r="N10" s="35">
        <v>23.3333333333333</v>
      </c>
      <c r="O10" s="35">
        <v>93</v>
      </c>
      <c r="P10" s="35">
        <v>79.3333333333333</v>
      </c>
      <c r="Q10" s="48">
        <v>195.666666666667</v>
      </c>
      <c r="R10" s="35">
        <v>563.666666666667</v>
      </c>
      <c r="S10" s="49">
        <v>9</v>
      </c>
      <c r="T10" s="35" t="s">
        <v>35</v>
      </c>
      <c r="U10" s="50"/>
      <c r="V10" s="50"/>
      <c r="W10" s="50"/>
      <c r="X10" s="51" t="s">
        <v>36</v>
      </c>
      <c r="Y10" s="56"/>
    </row>
    <row r="11" customHeight="1" spans="1:25">
      <c r="A11" s="13" t="s">
        <v>25</v>
      </c>
      <c r="B11" s="14" t="s">
        <v>26</v>
      </c>
      <c r="C11" s="15" t="s">
        <v>27</v>
      </c>
      <c r="D11" s="14" t="s">
        <v>28</v>
      </c>
      <c r="E11" s="15" t="s">
        <v>29</v>
      </c>
      <c r="F11" s="14" t="s">
        <v>30</v>
      </c>
      <c r="G11" s="16" t="s">
        <v>31</v>
      </c>
      <c r="H11" s="17"/>
      <c r="I11" s="15" t="s">
        <v>54</v>
      </c>
      <c r="J11" s="16" t="s">
        <v>55</v>
      </c>
      <c r="K11" s="36" t="s">
        <v>45</v>
      </c>
      <c r="L11" s="37">
        <v>370</v>
      </c>
      <c r="M11" s="35"/>
      <c r="N11" s="35">
        <v>22.3333333333333</v>
      </c>
      <c r="O11" s="35">
        <v>89</v>
      </c>
      <c r="P11" s="35">
        <v>77</v>
      </c>
      <c r="Q11" s="48">
        <v>188.333333333333</v>
      </c>
      <c r="R11" s="35">
        <v>558.333333333333</v>
      </c>
      <c r="S11" s="49">
        <v>10</v>
      </c>
      <c r="T11" s="35" t="s">
        <v>35</v>
      </c>
      <c r="U11" s="50"/>
      <c r="V11" s="50"/>
      <c r="W11" s="50"/>
      <c r="X11" s="51" t="s">
        <v>36</v>
      </c>
      <c r="Y11" s="56"/>
    </row>
    <row r="12" customHeight="1" spans="1:25">
      <c r="A12" s="13" t="s">
        <v>25</v>
      </c>
      <c r="B12" s="14" t="s">
        <v>26</v>
      </c>
      <c r="C12" s="15" t="s">
        <v>27</v>
      </c>
      <c r="D12" s="14" t="s">
        <v>28</v>
      </c>
      <c r="E12" s="15" t="s">
        <v>29</v>
      </c>
      <c r="F12" s="14" t="s">
        <v>30</v>
      </c>
      <c r="G12" s="16" t="s">
        <v>31</v>
      </c>
      <c r="H12" s="17"/>
      <c r="I12" s="27" t="s">
        <v>56</v>
      </c>
      <c r="J12" s="28" t="s">
        <v>57</v>
      </c>
      <c r="K12" s="33" t="s">
        <v>34</v>
      </c>
      <c r="L12" s="34">
        <v>350</v>
      </c>
      <c r="M12" s="35"/>
      <c r="N12" s="35">
        <v>21.3333333333333</v>
      </c>
      <c r="O12" s="35">
        <v>95</v>
      </c>
      <c r="P12" s="35">
        <v>90</v>
      </c>
      <c r="Q12" s="48">
        <f>N12+O12+P12</f>
        <v>206.333333333333</v>
      </c>
      <c r="R12" s="35">
        <f>L12+Q12</f>
        <v>556.333333333333</v>
      </c>
      <c r="S12" s="49">
        <v>11</v>
      </c>
      <c r="T12" s="35" t="s">
        <v>35</v>
      </c>
      <c r="U12" s="50"/>
      <c r="V12" s="50"/>
      <c r="W12" s="50"/>
      <c r="X12" s="51" t="s">
        <v>36</v>
      </c>
      <c r="Y12" s="56"/>
    </row>
    <row r="13" customHeight="1" spans="1:25">
      <c r="A13" s="13" t="s">
        <v>25</v>
      </c>
      <c r="B13" s="14" t="s">
        <v>26</v>
      </c>
      <c r="C13" s="15" t="s">
        <v>27</v>
      </c>
      <c r="D13" s="14" t="s">
        <v>28</v>
      </c>
      <c r="E13" s="15" t="s">
        <v>29</v>
      </c>
      <c r="F13" s="14" t="s">
        <v>30</v>
      </c>
      <c r="G13" s="16" t="s">
        <v>31</v>
      </c>
      <c r="H13" s="17"/>
      <c r="I13" s="15" t="s">
        <v>58</v>
      </c>
      <c r="J13" s="16" t="s">
        <v>59</v>
      </c>
      <c r="K13" s="36" t="s">
        <v>34</v>
      </c>
      <c r="L13" s="37">
        <v>359</v>
      </c>
      <c r="M13" s="35"/>
      <c r="N13" s="35">
        <v>22.3333333333333</v>
      </c>
      <c r="O13" s="35">
        <v>94</v>
      </c>
      <c r="P13" s="35">
        <v>80</v>
      </c>
      <c r="Q13" s="48">
        <v>196.333333333333</v>
      </c>
      <c r="R13" s="35">
        <v>555.333333333333</v>
      </c>
      <c r="S13" s="49">
        <v>12</v>
      </c>
      <c r="T13" s="35" t="s">
        <v>35</v>
      </c>
      <c r="U13" s="50"/>
      <c r="V13" s="50"/>
      <c r="W13" s="50"/>
      <c r="X13" s="51" t="s">
        <v>36</v>
      </c>
      <c r="Y13" s="56"/>
    </row>
    <row r="14" customHeight="1" spans="1:25">
      <c r="A14" s="13" t="s">
        <v>25</v>
      </c>
      <c r="B14" s="18" t="s">
        <v>26</v>
      </c>
      <c r="C14" s="15" t="s">
        <v>27</v>
      </c>
      <c r="D14" s="14" t="s">
        <v>28</v>
      </c>
      <c r="E14" s="15" t="s">
        <v>29</v>
      </c>
      <c r="F14" s="14" t="s">
        <v>30</v>
      </c>
      <c r="G14" s="16" t="s">
        <v>31</v>
      </c>
      <c r="H14" s="17"/>
      <c r="I14" s="15" t="s">
        <v>60</v>
      </c>
      <c r="J14" s="16" t="s">
        <v>61</v>
      </c>
      <c r="K14" s="36" t="s">
        <v>34</v>
      </c>
      <c r="L14" s="37">
        <v>361</v>
      </c>
      <c r="M14" s="35"/>
      <c r="N14" s="35">
        <v>22</v>
      </c>
      <c r="O14" s="35">
        <v>86</v>
      </c>
      <c r="P14" s="35">
        <v>85</v>
      </c>
      <c r="Q14" s="48">
        <v>193</v>
      </c>
      <c r="R14" s="35">
        <v>554</v>
      </c>
      <c r="S14" s="49">
        <v>13</v>
      </c>
      <c r="T14" s="35" t="s">
        <v>35</v>
      </c>
      <c r="U14" s="50"/>
      <c r="V14" s="50"/>
      <c r="W14" s="50"/>
      <c r="X14" s="51" t="s">
        <v>36</v>
      </c>
      <c r="Y14" s="56"/>
    </row>
    <row r="15" customHeight="1" spans="1:25">
      <c r="A15" s="13" t="s">
        <v>25</v>
      </c>
      <c r="B15" s="14" t="s">
        <v>26</v>
      </c>
      <c r="C15" s="15" t="s">
        <v>27</v>
      </c>
      <c r="D15" s="14" t="s">
        <v>28</v>
      </c>
      <c r="E15" s="15" t="s">
        <v>29</v>
      </c>
      <c r="F15" s="14" t="s">
        <v>30</v>
      </c>
      <c r="G15" s="16" t="s">
        <v>31</v>
      </c>
      <c r="H15" s="17"/>
      <c r="I15" s="27" t="s">
        <v>62</v>
      </c>
      <c r="J15" s="28" t="s">
        <v>63</v>
      </c>
      <c r="K15" s="33" t="s">
        <v>34</v>
      </c>
      <c r="L15" s="34">
        <v>367</v>
      </c>
      <c r="M15" s="35"/>
      <c r="N15" s="35">
        <v>23</v>
      </c>
      <c r="O15" s="35">
        <v>74</v>
      </c>
      <c r="P15" s="35">
        <v>89</v>
      </c>
      <c r="Q15" s="48">
        <f>N15+O15+P15</f>
        <v>186</v>
      </c>
      <c r="R15" s="35">
        <f>L15+Q15</f>
        <v>553</v>
      </c>
      <c r="S15" s="49">
        <v>14</v>
      </c>
      <c r="T15" s="35" t="s">
        <v>35</v>
      </c>
      <c r="U15" s="50"/>
      <c r="V15" s="50"/>
      <c r="W15" s="50"/>
      <c r="X15" s="51" t="s">
        <v>36</v>
      </c>
      <c r="Y15" s="56"/>
    </row>
    <row r="16" customHeight="1" spans="1:25">
      <c r="A16" s="13" t="s">
        <v>25</v>
      </c>
      <c r="B16" s="14" t="s">
        <v>26</v>
      </c>
      <c r="C16" s="15" t="s">
        <v>27</v>
      </c>
      <c r="D16" s="14" t="s">
        <v>28</v>
      </c>
      <c r="E16" s="15" t="s">
        <v>29</v>
      </c>
      <c r="F16" s="14" t="s">
        <v>30</v>
      </c>
      <c r="G16" s="16" t="s">
        <v>31</v>
      </c>
      <c r="H16" s="17"/>
      <c r="I16" s="15" t="s">
        <v>64</v>
      </c>
      <c r="J16" s="16" t="s">
        <v>65</v>
      </c>
      <c r="K16" s="36" t="s">
        <v>34</v>
      </c>
      <c r="L16" s="37">
        <v>348</v>
      </c>
      <c r="M16" s="35"/>
      <c r="N16" s="35">
        <v>22.6666666666667</v>
      </c>
      <c r="O16" s="35">
        <v>96</v>
      </c>
      <c r="P16" s="35">
        <v>86</v>
      </c>
      <c r="Q16" s="48">
        <v>204.666666666667</v>
      </c>
      <c r="R16" s="35">
        <v>552.666666666667</v>
      </c>
      <c r="S16" s="49">
        <v>15</v>
      </c>
      <c r="T16" s="35" t="s">
        <v>35</v>
      </c>
      <c r="U16" s="50"/>
      <c r="V16" s="50"/>
      <c r="W16" s="50"/>
      <c r="X16" s="51" t="s">
        <v>36</v>
      </c>
      <c r="Y16" s="56"/>
    </row>
    <row r="17" customHeight="1" spans="1:25">
      <c r="A17" s="13" t="s">
        <v>25</v>
      </c>
      <c r="B17" s="14" t="s">
        <v>26</v>
      </c>
      <c r="C17" s="15" t="s">
        <v>27</v>
      </c>
      <c r="D17" s="14" t="s">
        <v>28</v>
      </c>
      <c r="E17" s="15" t="s">
        <v>29</v>
      </c>
      <c r="F17" s="14" t="s">
        <v>30</v>
      </c>
      <c r="G17" s="16" t="s">
        <v>31</v>
      </c>
      <c r="H17" s="17"/>
      <c r="I17" s="15" t="s">
        <v>66</v>
      </c>
      <c r="J17" s="16" t="s">
        <v>67</v>
      </c>
      <c r="K17" s="36" t="s">
        <v>34</v>
      </c>
      <c r="L17" s="37">
        <v>371</v>
      </c>
      <c r="M17" s="35"/>
      <c r="N17" s="35">
        <v>21</v>
      </c>
      <c r="O17" s="35">
        <v>83</v>
      </c>
      <c r="P17" s="35">
        <v>77.3333333333333</v>
      </c>
      <c r="Q17" s="48">
        <v>181.333333333333</v>
      </c>
      <c r="R17" s="35">
        <v>552.333333333333</v>
      </c>
      <c r="S17" s="49">
        <v>16</v>
      </c>
      <c r="T17" s="35" t="s">
        <v>35</v>
      </c>
      <c r="U17" s="50"/>
      <c r="V17" s="50"/>
      <c r="W17" s="50"/>
      <c r="X17" s="51" t="s">
        <v>36</v>
      </c>
      <c r="Y17" s="56"/>
    </row>
    <row r="18" customHeight="1" spans="1:25">
      <c r="A18" s="13" t="s">
        <v>25</v>
      </c>
      <c r="B18" s="14" t="s">
        <v>26</v>
      </c>
      <c r="C18" s="15" t="s">
        <v>27</v>
      </c>
      <c r="D18" s="14" t="s">
        <v>28</v>
      </c>
      <c r="E18" s="15" t="s">
        <v>29</v>
      </c>
      <c r="F18" s="14" t="s">
        <v>30</v>
      </c>
      <c r="G18" s="16" t="s">
        <v>31</v>
      </c>
      <c r="H18" s="17"/>
      <c r="I18" s="27" t="s">
        <v>68</v>
      </c>
      <c r="J18" s="28" t="s">
        <v>69</v>
      </c>
      <c r="K18" s="33" t="s">
        <v>34</v>
      </c>
      <c r="L18" s="34">
        <v>357</v>
      </c>
      <c r="M18" s="35"/>
      <c r="N18" s="35">
        <v>24.3333333333333</v>
      </c>
      <c r="O18" s="35">
        <v>84</v>
      </c>
      <c r="P18" s="35">
        <v>86.3333333333333</v>
      </c>
      <c r="Q18" s="48">
        <f>N18+O18+P18</f>
        <v>194.666666666667</v>
      </c>
      <c r="R18" s="35">
        <f>L18+Q18</f>
        <v>551.666666666667</v>
      </c>
      <c r="S18" s="49">
        <v>17</v>
      </c>
      <c r="T18" s="35" t="s">
        <v>35</v>
      </c>
      <c r="U18" s="50"/>
      <c r="V18" s="50"/>
      <c r="W18" s="50"/>
      <c r="X18" s="51" t="s">
        <v>36</v>
      </c>
      <c r="Y18" s="56"/>
    </row>
    <row r="19" customHeight="1" spans="1:25">
      <c r="A19" s="13" t="s">
        <v>25</v>
      </c>
      <c r="B19" s="14" t="s">
        <v>26</v>
      </c>
      <c r="C19" s="15" t="s">
        <v>27</v>
      </c>
      <c r="D19" s="14" t="s">
        <v>28</v>
      </c>
      <c r="E19" s="15" t="s">
        <v>29</v>
      </c>
      <c r="F19" s="14" t="s">
        <v>30</v>
      </c>
      <c r="G19" s="16" t="s">
        <v>31</v>
      </c>
      <c r="H19" s="17"/>
      <c r="I19" s="27" t="s">
        <v>70</v>
      </c>
      <c r="J19" s="28" t="s">
        <v>71</v>
      </c>
      <c r="K19" s="33" t="s">
        <v>34</v>
      </c>
      <c r="L19" s="34">
        <v>368</v>
      </c>
      <c r="M19" s="35"/>
      <c r="N19" s="35">
        <v>21.6666666666667</v>
      </c>
      <c r="O19" s="35">
        <v>78</v>
      </c>
      <c r="P19" s="35">
        <v>83.3333333333333</v>
      </c>
      <c r="Q19" s="48">
        <f>N19+O19+P19</f>
        <v>183</v>
      </c>
      <c r="R19" s="35">
        <f>L19+Q19</f>
        <v>551</v>
      </c>
      <c r="S19" s="49">
        <v>18</v>
      </c>
      <c r="T19" s="35" t="s">
        <v>35</v>
      </c>
      <c r="U19" s="50"/>
      <c r="V19" s="50"/>
      <c r="W19" s="50"/>
      <c r="X19" s="51" t="s">
        <v>36</v>
      </c>
      <c r="Y19" s="56"/>
    </row>
    <row r="20" customHeight="1" spans="1:25">
      <c r="A20" s="19" t="s">
        <v>25</v>
      </c>
      <c r="B20" s="20" t="s">
        <v>26</v>
      </c>
      <c r="C20" s="21" t="s">
        <v>27</v>
      </c>
      <c r="D20" s="14" t="s">
        <v>28</v>
      </c>
      <c r="E20" s="21" t="s">
        <v>29</v>
      </c>
      <c r="F20" s="22" t="s">
        <v>30</v>
      </c>
      <c r="G20" s="23" t="s">
        <v>31</v>
      </c>
      <c r="H20" s="24"/>
      <c r="I20" s="21" t="s">
        <v>72</v>
      </c>
      <c r="J20" s="23" t="s">
        <v>73</v>
      </c>
      <c r="K20" s="38" t="s">
        <v>45</v>
      </c>
      <c r="L20" s="39">
        <v>355</v>
      </c>
      <c r="M20" s="40"/>
      <c r="N20" s="40">
        <v>21.3333333333333</v>
      </c>
      <c r="O20" s="40">
        <v>89</v>
      </c>
      <c r="P20" s="40">
        <v>82.3333333333333</v>
      </c>
      <c r="Q20" s="52">
        <v>192.666666666667</v>
      </c>
      <c r="R20" s="40">
        <v>547.666666666667</v>
      </c>
      <c r="S20" s="49">
        <v>19</v>
      </c>
      <c r="T20" s="35" t="s">
        <v>35</v>
      </c>
      <c r="U20" s="53"/>
      <c r="V20" s="53"/>
      <c r="W20" s="53"/>
      <c r="X20" s="51" t="s">
        <v>36</v>
      </c>
      <c r="Y20" s="57"/>
    </row>
    <row r="21" customHeight="1" spans="1:25">
      <c r="A21" s="19" t="s">
        <v>25</v>
      </c>
      <c r="B21" s="22" t="s">
        <v>26</v>
      </c>
      <c r="C21" s="21" t="s">
        <v>27</v>
      </c>
      <c r="D21" s="14" t="s">
        <v>28</v>
      </c>
      <c r="E21" s="21" t="s">
        <v>29</v>
      </c>
      <c r="F21" s="22" t="s">
        <v>30</v>
      </c>
      <c r="G21" s="23" t="s">
        <v>31</v>
      </c>
      <c r="H21" s="24"/>
      <c r="I21" s="41" t="s">
        <v>74</v>
      </c>
      <c r="J21" s="42" t="s">
        <v>75</v>
      </c>
      <c r="K21" s="43" t="s">
        <v>34</v>
      </c>
      <c r="L21" s="44">
        <v>349</v>
      </c>
      <c r="M21" s="40"/>
      <c r="N21" s="40">
        <v>22</v>
      </c>
      <c r="O21" s="40">
        <v>91</v>
      </c>
      <c r="P21" s="40">
        <v>85</v>
      </c>
      <c r="Q21" s="52">
        <f>N21+O21+P21</f>
        <v>198</v>
      </c>
      <c r="R21" s="40">
        <f>L21+Q21</f>
        <v>547</v>
      </c>
      <c r="S21" s="49">
        <v>21</v>
      </c>
      <c r="T21" s="35" t="s">
        <v>35</v>
      </c>
      <c r="U21" s="53"/>
      <c r="V21" s="53"/>
      <c r="W21" s="53"/>
      <c r="X21" s="51" t="s">
        <v>36</v>
      </c>
      <c r="Y21" s="57"/>
    </row>
    <row r="22" customHeight="1" spans="1:25">
      <c r="A22" s="19" t="s">
        <v>25</v>
      </c>
      <c r="B22" s="22" t="s">
        <v>26</v>
      </c>
      <c r="C22" s="21" t="s">
        <v>27</v>
      </c>
      <c r="D22" s="14" t="s">
        <v>28</v>
      </c>
      <c r="E22" s="21" t="s">
        <v>29</v>
      </c>
      <c r="F22" s="22" t="s">
        <v>30</v>
      </c>
      <c r="G22" s="23" t="s">
        <v>31</v>
      </c>
      <c r="H22" s="24"/>
      <c r="I22" s="41" t="s">
        <v>76</v>
      </c>
      <c r="J22" s="42" t="s">
        <v>77</v>
      </c>
      <c r="K22" s="43" t="s">
        <v>34</v>
      </c>
      <c r="L22" s="44">
        <v>352</v>
      </c>
      <c r="M22" s="40"/>
      <c r="N22" s="40">
        <v>22</v>
      </c>
      <c r="O22" s="40">
        <v>89</v>
      </c>
      <c r="P22" s="40">
        <v>84</v>
      </c>
      <c r="Q22" s="52">
        <f>N22+O22+P22</f>
        <v>195</v>
      </c>
      <c r="R22" s="40">
        <f>L22+Q22</f>
        <v>547</v>
      </c>
      <c r="S22" s="49">
        <v>21</v>
      </c>
      <c r="T22" s="35" t="s">
        <v>35</v>
      </c>
      <c r="U22" s="53"/>
      <c r="V22" s="53"/>
      <c r="W22" s="53"/>
      <c r="X22" s="51" t="s">
        <v>36</v>
      </c>
      <c r="Y22" s="57"/>
    </row>
    <row r="23" customHeight="1" spans="1:25">
      <c r="A23" s="19" t="s">
        <v>25</v>
      </c>
      <c r="B23" s="22" t="s">
        <v>26</v>
      </c>
      <c r="C23" s="21" t="s">
        <v>27</v>
      </c>
      <c r="D23" s="14" t="s">
        <v>28</v>
      </c>
      <c r="E23" s="21" t="s">
        <v>29</v>
      </c>
      <c r="F23" s="22" t="s">
        <v>30</v>
      </c>
      <c r="G23" s="23" t="s">
        <v>31</v>
      </c>
      <c r="H23" s="24"/>
      <c r="I23" s="21" t="s">
        <v>78</v>
      </c>
      <c r="J23" s="23" t="s">
        <v>79</v>
      </c>
      <c r="K23" s="38" t="s">
        <v>34</v>
      </c>
      <c r="L23" s="39">
        <v>345</v>
      </c>
      <c r="M23" s="40"/>
      <c r="N23" s="40">
        <v>23</v>
      </c>
      <c r="O23" s="40">
        <v>89</v>
      </c>
      <c r="P23" s="40">
        <v>89.3333333333333</v>
      </c>
      <c r="Q23" s="52">
        <v>201.333333333333</v>
      </c>
      <c r="R23" s="40">
        <v>546.333333333333</v>
      </c>
      <c r="S23" s="49">
        <v>22</v>
      </c>
      <c r="T23" s="35" t="s">
        <v>35</v>
      </c>
      <c r="U23" s="53"/>
      <c r="V23" s="53"/>
      <c r="W23" s="53"/>
      <c r="X23" s="51" t="s">
        <v>36</v>
      </c>
      <c r="Y23" s="57"/>
    </row>
    <row r="24" customHeight="1" spans="1:25">
      <c r="A24" s="19" t="s">
        <v>25</v>
      </c>
      <c r="B24" s="22" t="s">
        <v>26</v>
      </c>
      <c r="C24" s="21" t="s">
        <v>27</v>
      </c>
      <c r="D24" s="14" t="s">
        <v>28</v>
      </c>
      <c r="E24" s="21" t="s">
        <v>29</v>
      </c>
      <c r="F24" s="22" t="s">
        <v>30</v>
      </c>
      <c r="G24" s="23" t="s">
        <v>31</v>
      </c>
      <c r="H24" s="24"/>
      <c r="I24" s="41" t="s">
        <v>80</v>
      </c>
      <c r="J24" s="42" t="s">
        <v>81</v>
      </c>
      <c r="K24" s="43" t="s">
        <v>45</v>
      </c>
      <c r="L24" s="44">
        <v>359</v>
      </c>
      <c r="M24" s="40"/>
      <c r="N24" s="40">
        <v>22.6666666666667</v>
      </c>
      <c r="O24" s="40">
        <v>80</v>
      </c>
      <c r="P24" s="40">
        <v>83.6666666666667</v>
      </c>
      <c r="Q24" s="52">
        <f>N24+O24+P24</f>
        <v>186.333333333333</v>
      </c>
      <c r="R24" s="40">
        <f>L24+Q24</f>
        <v>545.333333333333</v>
      </c>
      <c r="S24" s="49">
        <v>23</v>
      </c>
      <c r="T24" s="35" t="s">
        <v>35</v>
      </c>
      <c r="U24" s="53"/>
      <c r="V24" s="53"/>
      <c r="W24" s="53"/>
      <c r="X24" s="51" t="s">
        <v>36</v>
      </c>
      <c r="Y24" s="57"/>
    </row>
    <row r="25" customHeight="1" spans="1:25">
      <c r="A25" s="13" t="s">
        <v>25</v>
      </c>
      <c r="B25" s="14" t="s">
        <v>26</v>
      </c>
      <c r="C25" s="15" t="s">
        <v>27</v>
      </c>
      <c r="D25" s="14" t="s">
        <v>28</v>
      </c>
      <c r="E25" s="15" t="s">
        <v>29</v>
      </c>
      <c r="F25" s="14" t="s">
        <v>30</v>
      </c>
      <c r="G25" s="16" t="s">
        <v>31</v>
      </c>
      <c r="H25" s="17"/>
      <c r="I25" s="27" t="s">
        <v>82</v>
      </c>
      <c r="J25" s="28" t="s">
        <v>83</v>
      </c>
      <c r="K25" s="33" t="s">
        <v>34</v>
      </c>
      <c r="L25" s="34">
        <v>350</v>
      </c>
      <c r="M25" s="35"/>
      <c r="N25" s="35">
        <v>22.3333333333333</v>
      </c>
      <c r="O25" s="35">
        <v>90</v>
      </c>
      <c r="P25" s="35">
        <v>83</v>
      </c>
      <c r="Q25" s="48">
        <f>N25+O25+P25</f>
        <v>195.333333333333</v>
      </c>
      <c r="R25" s="35">
        <f>L25+Q25</f>
        <v>545.333333333333</v>
      </c>
      <c r="S25" s="49">
        <v>24</v>
      </c>
      <c r="T25" s="35" t="s">
        <v>35</v>
      </c>
      <c r="U25" s="50"/>
      <c r="V25" s="50"/>
      <c r="W25" s="50"/>
      <c r="X25" s="51" t="s">
        <v>36</v>
      </c>
      <c r="Y25" s="56"/>
    </row>
    <row r="26" customHeight="1" spans="1:25">
      <c r="A26" s="13" t="s">
        <v>25</v>
      </c>
      <c r="B26" s="14" t="s">
        <v>26</v>
      </c>
      <c r="C26" s="15" t="s">
        <v>27</v>
      </c>
      <c r="D26" s="14" t="s">
        <v>28</v>
      </c>
      <c r="E26" s="15" t="s">
        <v>29</v>
      </c>
      <c r="F26" s="14" t="s">
        <v>30</v>
      </c>
      <c r="G26" s="16" t="s">
        <v>31</v>
      </c>
      <c r="H26" s="17"/>
      <c r="I26" s="27" t="s">
        <v>84</v>
      </c>
      <c r="J26" s="28" t="s">
        <v>85</v>
      </c>
      <c r="K26" s="33" t="s">
        <v>45</v>
      </c>
      <c r="L26" s="34">
        <v>353</v>
      </c>
      <c r="M26" s="35"/>
      <c r="N26" s="35">
        <v>20.6666666666667</v>
      </c>
      <c r="O26" s="35">
        <v>89</v>
      </c>
      <c r="P26" s="35">
        <v>81.3333333333333</v>
      </c>
      <c r="Q26" s="48">
        <f>N26+O26+P26</f>
        <v>191</v>
      </c>
      <c r="R26" s="35">
        <f>L26+Q26</f>
        <v>544</v>
      </c>
      <c r="S26" s="49">
        <v>25</v>
      </c>
      <c r="T26" s="35" t="s">
        <v>35</v>
      </c>
      <c r="U26" s="50"/>
      <c r="V26" s="50"/>
      <c r="W26" s="50"/>
      <c r="X26" s="51" t="s">
        <v>36</v>
      </c>
      <c r="Y26" s="56"/>
    </row>
    <row r="27" customHeight="1" spans="1:25">
      <c r="A27" s="13" t="s">
        <v>25</v>
      </c>
      <c r="B27" s="18" t="s">
        <v>26</v>
      </c>
      <c r="C27" s="15" t="s">
        <v>27</v>
      </c>
      <c r="D27" s="14" t="s">
        <v>28</v>
      </c>
      <c r="E27" s="15" t="s">
        <v>29</v>
      </c>
      <c r="F27" s="14" t="s">
        <v>30</v>
      </c>
      <c r="G27" s="16" t="s">
        <v>31</v>
      </c>
      <c r="H27" s="17"/>
      <c r="I27" s="15" t="s">
        <v>86</v>
      </c>
      <c r="J27" s="16" t="s">
        <v>87</v>
      </c>
      <c r="K27" s="36" t="s">
        <v>34</v>
      </c>
      <c r="L27" s="37">
        <v>342</v>
      </c>
      <c r="M27" s="35"/>
      <c r="N27" s="35">
        <v>24</v>
      </c>
      <c r="O27" s="35">
        <v>86</v>
      </c>
      <c r="P27" s="35">
        <v>90</v>
      </c>
      <c r="Q27" s="48">
        <v>200</v>
      </c>
      <c r="R27" s="35">
        <v>542</v>
      </c>
      <c r="S27" s="49">
        <v>27</v>
      </c>
      <c r="T27" s="35" t="s">
        <v>35</v>
      </c>
      <c r="U27" s="50"/>
      <c r="V27" s="50"/>
      <c r="W27" s="50"/>
      <c r="X27" s="51" t="s">
        <v>36</v>
      </c>
      <c r="Y27" s="56"/>
    </row>
    <row r="28" customHeight="1" spans="1:25">
      <c r="A28" s="13" t="s">
        <v>25</v>
      </c>
      <c r="B28" s="18" t="s">
        <v>26</v>
      </c>
      <c r="C28" s="15" t="s">
        <v>27</v>
      </c>
      <c r="D28" s="14" t="s">
        <v>28</v>
      </c>
      <c r="E28" s="15" t="s">
        <v>29</v>
      </c>
      <c r="F28" s="14" t="s">
        <v>30</v>
      </c>
      <c r="G28" s="16" t="s">
        <v>31</v>
      </c>
      <c r="H28" s="17"/>
      <c r="I28" s="15" t="s">
        <v>88</v>
      </c>
      <c r="J28" s="16" t="s">
        <v>89</v>
      </c>
      <c r="K28" s="36" t="s">
        <v>45</v>
      </c>
      <c r="L28" s="37">
        <v>352</v>
      </c>
      <c r="M28" s="35"/>
      <c r="N28" s="35">
        <v>23</v>
      </c>
      <c r="O28" s="35">
        <v>82</v>
      </c>
      <c r="P28" s="35">
        <v>85</v>
      </c>
      <c r="Q28" s="48">
        <v>190</v>
      </c>
      <c r="R28" s="35">
        <v>542</v>
      </c>
      <c r="S28" s="49">
        <v>27</v>
      </c>
      <c r="T28" s="35" t="s">
        <v>35</v>
      </c>
      <c r="U28" s="50"/>
      <c r="V28" s="50"/>
      <c r="W28" s="50"/>
      <c r="X28" s="51" t="s">
        <v>36</v>
      </c>
      <c r="Y28" s="56"/>
    </row>
    <row r="29" customHeight="1" spans="1:25">
      <c r="A29" s="13" t="s">
        <v>25</v>
      </c>
      <c r="B29" s="14" t="s">
        <v>26</v>
      </c>
      <c r="C29" s="15" t="s">
        <v>27</v>
      </c>
      <c r="D29" s="14" t="s">
        <v>28</v>
      </c>
      <c r="E29" s="15" t="s">
        <v>29</v>
      </c>
      <c r="F29" s="14" t="s">
        <v>30</v>
      </c>
      <c r="G29" s="16" t="s">
        <v>31</v>
      </c>
      <c r="H29" s="17"/>
      <c r="I29" s="27" t="s">
        <v>90</v>
      </c>
      <c r="J29" s="28" t="s">
        <v>91</v>
      </c>
      <c r="K29" s="33" t="s">
        <v>45</v>
      </c>
      <c r="L29" s="34">
        <v>355</v>
      </c>
      <c r="M29" s="35"/>
      <c r="N29" s="35">
        <v>22.3333333333333</v>
      </c>
      <c r="O29" s="35">
        <v>83</v>
      </c>
      <c r="P29" s="35">
        <v>81.3333333333333</v>
      </c>
      <c r="Q29" s="48">
        <f>N29+O29+P29</f>
        <v>186.666666666667</v>
      </c>
      <c r="R29" s="35">
        <f>L29+Q29</f>
        <v>541.666666666667</v>
      </c>
      <c r="S29" s="49">
        <v>28</v>
      </c>
      <c r="T29" s="35" t="s">
        <v>35</v>
      </c>
      <c r="U29" s="50"/>
      <c r="V29" s="50"/>
      <c r="W29" s="50"/>
      <c r="X29" s="51" t="s">
        <v>36</v>
      </c>
      <c r="Y29" s="56"/>
    </row>
    <row r="30" customHeight="1" spans="1:25">
      <c r="A30" s="13" t="s">
        <v>25</v>
      </c>
      <c r="B30" s="14" t="s">
        <v>26</v>
      </c>
      <c r="C30" s="15" t="s">
        <v>27</v>
      </c>
      <c r="D30" s="14" t="s">
        <v>28</v>
      </c>
      <c r="E30" s="15" t="s">
        <v>29</v>
      </c>
      <c r="F30" s="14" t="s">
        <v>30</v>
      </c>
      <c r="G30" s="16" t="s">
        <v>31</v>
      </c>
      <c r="H30" s="17"/>
      <c r="I30" s="27" t="s">
        <v>92</v>
      </c>
      <c r="J30" s="28" t="s">
        <v>93</v>
      </c>
      <c r="K30" s="33" t="s">
        <v>34</v>
      </c>
      <c r="L30" s="34">
        <v>354</v>
      </c>
      <c r="M30" s="35"/>
      <c r="N30" s="35">
        <v>23.3333333333333</v>
      </c>
      <c r="O30" s="35">
        <v>78</v>
      </c>
      <c r="P30" s="35">
        <v>85</v>
      </c>
      <c r="Q30" s="48">
        <f>N30+O30+P30</f>
        <v>186.333333333333</v>
      </c>
      <c r="R30" s="35">
        <f>L30+Q30</f>
        <v>540.333333333333</v>
      </c>
      <c r="S30" s="49">
        <v>29</v>
      </c>
      <c r="T30" s="35" t="s">
        <v>35</v>
      </c>
      <c r="U30" s="50"/>
      <c r="V30" s="50"/>
      <c r="W30" s="50"/>
      <c r="X30" s="51" t="s">
        <v>36</v>
      </c>
      <c r="Y30" s="56"/>
    </row>
    <row r="31" customHeight="1" spans="1:25">
      <c r="A31" s="13" t="s">
        <v>25</v>
      </c>
      <c r="B31" s="18" t="s">
        <v>26</v>
      </c>
      <c r="C31" s="15" t="s">
        <v>27</v>
      </c>
      <c r="D31" s="14" t="s">
        <v>28</v>
      </c>
      <c r="E31" s="15" t="s">
        <v>29</v>
      </c>
      <c r="F31" s="14" t="s">
        <v>30</v>
      </c>
      <c r="G31" s="16" t="s">
        <v>31</v>
      </c>
      <c r="H31" s="17"/>
      <c r="I31" s="15" t="s">
        <v>94</v>
      </c>
      <c r="J31" s="16" t="s">
        <v>95</v>
      </c>
      <c r="K31" s="36" t="s">
        <v>34</v>
      </c>
      <c r="L31" s="37">
        <v>352</v>
      </c>
      <c r="M31" s="35"/>
      <c r="N31" s="35">
        <v>20.6666666666667</v>
      </c>
      <c r="O31" s="35">
        <v>90</v>
      </c>
      <c r="P31" s="35">
        <v>77.3333333333333</v>
      </c>
      <c r="Q31" s="48">
        <v>188</v>
      </c>
      <c r="R31" s="35">
        <v>540</v>
      </c>
      <c r="S31" s="49">
        <v>30</v>
      </c>
      <c r="T31" s="35" t="s">
        <v>35</v>
      </c>
      <c r="U31" s="50"/>
      <c r="V31" s="50"/>
      <c r="W31" s="50"/>
      <c r="X31" s="51" t="s">
        <v>36</v>
      </c>
      <c r="Y31" s="56"/>
    </row>
    <row r="32" customHeight="1" spans="1:25">
      <c r="A32" s="13" t="s">
        <v>25</v>
      </c>
      <c r="B32" s="14" t="s">
        <v>26</v>
      </c>
      <c r="C32" s="15" t="s">
        <v>27</v>
      </c>
      <c r="D32" s="14" t="s">
        <v>28</v>
      </c>
      <c r="E32" s="15" t="s">
        <v>29</v>
      </c>
      <c r="F32" s="14" t="s">
        <v>30</v>
      </c>
      <c r="G32" s="16" t="s">
        <v>31</v>
      </c>
      <c r="H32" s="17"/>
      <c r="I32" s="27" t="s">
        <v>96</v>
      </c>
      <c r="J32" s="28" t="s">
        <v>97</v>
      </c>
      <c r="K32" s="33" t="s">
        <v>34</v>
      </c>
      <c r="L32" s="34">
        <v>341</v>
      </c>
      <c r="M32" s="35"/>
      <c r="N32" s="35">
        <v>22</v>
      </c>
      <c r="O32" s="35">
        <v>91</v>
      </c>
      <c r="P32" s="35">
        <v>85.3333333333333</v>
      </c>
      <c r="Q32" s="48">
        <f>N32+O32+P32</f>
        <v>198.333333333333</v>
      </c>
      <c r="R32" s="35">
        <f>L32+Q32</f>
        <v>539.333333333333</v>
      </c>
      <c r="S32" s="49">
        <v>31</v>
      </c>
      <c r="T32" s="35" t="s">
        <v>35</v>
      </c>
      <c r="U32" s="50"/>
      <c r="V32" s="50"/>
      <c r="W32" s="50"/>
      <c r="X32" s="51" t="s">
        <v>36</v>
      </c>
      <c r="Y32" s="56"/>
    </row>
    <row r="33" customHeight="1" spans="1:25">
      <c r="A33" s="13" t="s">
        <v>25</v>
      </c>
      <c r="B33" s="14" t="s">
        <v>26</v>
      </c>
      <c r="C33" s="15" t="s">
        <v>27</v>
      </c>
      <c r="D33" s="14" t="s">
        <v>28</v>
      </c>
      <c r="E33" s="15" t="s">
        <v>29</v>
      </c>
      <c r="F33" s="14" t="s">
        <v>30</v>
      </c>
      <c r="G33" s="16" t="s">
        <v>31</v>
      </c>
      <c r="H33" s="17"/>
      <c r="I33" s="27" t="s">
        <v>98</v>
      </c>
      <c r="J33" s="28" t="s">
        <v>99</v>
      </c>
      <c r="K33" s="33" t="s">
        <v>34</v>
      </c>
      <c r="L33" s="34">
        <v>348</v>
      </c>
      <c r="M33" s="35"/>
      <c r="N33" s="35">
        <v>22</v>
      </c>
      <c r="O33" s="35">
        <v>84</v>
      </c>
      <c r="P33" s="35">
        <v>85.3333333333333</v>
      </c>
      <c r="Q33" s="48">
        <f>N33+O33+P33</f>
        <v>191.333333333333</v>
      </c>
      <c r="R33" s="35">
        <f>L33+Q33</f>
        <v>539.333333333333</v>
      </c>
      <c r="S33" s="49">
        <v>32</v>
      </c>
      <c r="T33" s="35" t="s">
        <v>35</v>
      </c>
      <c r="U33" s="50"/>
      <c r="V33" s="50"/>
      <c r="W33" s="50"/>
      <c r="X33" s="51" t="s">
        <v>36</v>
      </c>
      <c r="Y33" s="56"/>
    </row>
    <row r="34" customHeight="1" spans="1:25">
      <c r="A34" s="13" t="s">
        <v>25</v>
      </c>
      <c r="B34" s="18" t="s">
        <v>26</v>
      </c>
      <c r="C34" s="15" t="s">
        <v>27</v>
      </c>
      <c r="D34" s="14" t="s">
        <v>28</v>
      </c>
      <c r="E34" s="15" t="s">
        <v>29</v>
      </c>
      <c r="F34" s="14" t="s">
        <v>30</v>
      </c>
      <c r="G34" s="16" t="s">
        <v>31</v>
      </c>
      <c r="H34" s="17"/>
      <c r="I34" s="15" t="s">
        <v>100</v>
      </c>
      <c r="J34" s="16" t="s">
        <v>101</v>
      </c>
      <c r="K34" s="36" t="s">
        <v>34</v>
      </c>
      <c r="L34" s="37">
        <v>350</v>
      </c>
      <c r="M34" s="35"/>
      <c r="N34" s="35">
        <v>18.6666666666667</v>
      </c>
      <c r="O34" s="35">
        <v>86</v>
      </c>
      <c r="P34" s="35">
        <v>84.6666666666667</v>
      </c>
      <c r="Q34" s="48">
        <v>189.333333333333</v>
      </c>
      <c r="R34" s="35">
        <v>539.333333333333</v>
      </c>
      <c r="S34" s="49">
        <v>33</v>
      </c>
      <c r="T34" s="35" t="s">
        <v>35</v>
      </c>
      <c r="U34" s="50"/>
      <c r="V34" s="50"/>
      <c r="W34" s="50"/>
      <c r="X34" s="51" t="s">
        <v>36</v>
      </c>
      <c r="Y34" s="56"/>
    </row>
    <row r="35" customHeight="1" spans="1:25">
      <c r="A35" s="13" t="s">
        <v>25</v>
      </c>
      <c r="B35" s="14" t="s">
        <v>26</v>
      </c>
      <c r="C35" s="15" t="s">
        <v>27</v>
      </c>
      <c r="D35" s="14" t="s">
        <v>28</v>
      </c>
      <c r="E35" s="15" t="s">
        <v>29</v>
      </c>
      <c r="F35" s="14" t="s">
        <v>30</v>
      </c>
      <c r="G35" s="16" t="s">
        <v>31</v>
      </c>
      <c r="H35" s="17"/>
      <c r="I35" s="27" t="s">
        <v>102</v>
      </c>
      <c r="J35" s="28" t="s">
        <v>103</v>
      </c>
      <c r="K35" s="33" t="s">
        <v>45</v>
      </c>
      <c r="L35" s="34">
        <v>351</v>
      </c>
      <c r="M35" s="35"/>
      <c r="N35" s="35">
        <v>21</v>
      </c>
      <c r="O35" s="35">
        <v>85</v>
      </c>
      <c r="P35" s="35">
        <v>81.3333333333333</v>
      </c>
      <c r="Q35" s="48">
        <f>N35+O35+P35</f>
        <v>187.333333333333</v>
      </c>
      <c r="R35" s="35">
        <f>L35+Q35</f>
        <v>538.333333333333</v>
      </c>
      <c r="S35" s="49">
        <v>34</v>
      </c>
      <c r="T35" s="35" t="s">
        <v>35</v>
      </c>
      <c r="U35" s="50"/>
      <c r="V35" s="50"/>
      <c r="W35" s="50"/>
      <c r="X35" s="51" t="s">
        <v>36</v>
      </c>
      <c r="Y35" s="56"/>
    </row>
    <row r="36" customHeight="1" spans="1:25">
      <c r="A36" s="13" t="s">
        <v>25</v>
      </c>
      <c r="B36" s="18" t="s">
        <v>26</v>
      </c>
      <c r="C36" s="15" t="s">
        <v>27</v>
      </c>
      <c r="D36" s="14" t="s">
        <v>28</v>
      </c>
      <c r="E36" s="15" t="s">
        <v>29</v>
      </c>
      <c r="F36" s="14" t="s">
        <v>30</v>
      </c>
      <c r="G36" s="16" t="s">
        <v>31</v>
      </c>
      <c r="H36" s="17"/>
      <c r="I36" s="15" t="s">
        <v>104</v>
      </c>
      <c r="J36" s="16" t="s">
        <v>105</v>
      </c>
      <c r="K36" s="36" t="s">
        <v>34</v>
      </c>
      <c r="L36" s="37">
        <v>350</v>
      </c>
      <c r="M36" s="35"/>
      <c r="N36" s="35">
        <v>21</v>
      </c>
      <c r="O36" s="35">
        <v>90</v>
      </c>
      <c r="P36" s="35">
        <v>76.6666666666667</v>
      </c>
      <c r="Q36" s="48">
        <v>187.666666666667</v>
      </c>
      <c r="R36" s="35">
        <v>537.666666666667</v>
      </c>
      <c r="S36" s="49">
        <v>35</v>
      </c>
      <c r="T36" s="35" t="s">
        <v>35</v>
      </c>
      <c r="U36" s="50"/>
      <c r="V36" s="50"/>
      <c r="W36" s="50"/>
      <c r="X36" s="51" t="s">
        <v>36</v>
      </c>
      <c r="Y36" s="56"/>
    </row>
    <row r="37" customHeight="1" spans="1:25">
      <c r="A37" s="13" t="s">
        <v>25</v>
      </c>
      <c r="B37" s="14" t="s">
        <v>26</v>
      </c>
      <c r="C37" s="15" t="s">
        <v>27</v>
      </c>
      <c r="D37" s="14" t="s">
        <v>28</v>
      </c>
      <c r="E37" s="15" t="s">
        <v>29</v>
      </c>
      <c r="F37" s="14" t="s">
        <v>30</v>
      </c>
      <c r="G37" s="16" t="s">
        <v>31</v>
      </c>
      <c r="H37" s="17"/>
      <c r="I37" s="27" t="s">
        <v>106</v>
      </c>
      <c r="J37" s="28" t="s">
        <v>107</v>
      </c>
      <c r="K37" s="33" t="s">
        <v>45</v>
      </c>
      <c r="L37" s="34">
        <v>353</v>
      </c>
      <c r="M37" s="35"/>
      <c r="N37" s="35">
        <v>22</v>
      </c>
      <c r="O37" s="35">
        <v>77</v>
      </c>
      <c r="P37" s="35">
        <v>83.3333333333333</v>
      </c>
      <c r="Q37" s="48">
        <f>N37+O37+P37</f>
        <v>182.333333333333</v>
      </c>
      <c r="R37" s="35">
        <f>L37+Q37</f>
        <v>535.333333333333</v>
      </c>
      <c r="S37" s="49">
        <v>37</v>
      </c>
      <c r="T37" s="35" t="s">
        <v>35</v>
      </c>
      <c r="U37" s="50"/>
      <c r="V37" s="50"/>
      <c r="W37" s="50"/>
      <c r="X37" s="51" t="s">
        <v>36</v>
      </c>
      <c r="Y37" s="56"/>
    </row>
    <row r="38" customHeight="1" spans="1:25">
      <c r="A38" s="13" t="s">
        <v>25</v>
      </c>
      <c r="B38" s="18" t="s">
        <v>26</v>
      </c>
      <c r="C38" s="15" t="s">
        <v>27</v>
      </c>
      <c r="D38" s="14" t="s">
        <v>28</v>
      </c>
      <c r="E38" s="15" t="s">
        <v>29</v>
      </c>
      <c r="F38" s="14" t="s">
        <v>30</v>
      </c>
      <c r="G38" s="16" t="s">
        <v>31</v>
      </c>
      <c r="H38" s="17"/>
      <c r="I38" s="15" t="s">
        <v>108</v>
      </c>
      <c r="J38" s="16" t="s">
        <v>109</v>
      </c>
      <c r="K38" s="36" t="s">
        <v>45</v>
      </c>
      <c r="L38" s="37">
        <v>355</v>
      </c>
      <c r="M38" s="35"/>
      <c r="N38" s="35">
        <v>20.6666666666667</v>
      </c>
      <c r="O38" s="35">
        <v>76</v>
      </c>
      <c r="P38" s="35">
        <v>83.6666666666667</v>
      </c>
      <c r="Q38" s="48">
        <v>180.333333333333</v>
      </c>
      <c r="R38" s="35">
        <v>535.333333333333</v>
      </c>
      <c r="S38" s="49">
        <v>37</v>
      </c>
      <c r="T38" s="35" t="s">
        <v>35</v>
      </c>
      <c r="U38" s="50"/>
      <c r="V38" s="50"/>
      <c r="W38" s="50"/>
      <c r="X38" s="51" t="s">
        <v>36</v>
      </c>
      <c r="Y38" s="56"/>
    </row>
    <row r="39" customHeight="1" spans="1:25">
      <c r="A39" s="13" t="s">
        <v>25</v>
      </c>
      <c r="B39" s="18" t="s">
        <v>26</v>
      </c>
      <c r="C39" s="15" t="s">
        <v>27</v>
      </c>
      <c r="D39" s="14" t="s">
        <v>28</v>
      </c>
      <c r="E39" s="15" t="s">
        <v>29</v>
      </c>
      <c r="F39" s="14" t="s">
        <v>30</v>
      </c>
      <c r="G39" s="16" t="s">
        <v>31</v>
      </c>
      <c r="H39" s="17"/>
      <c r="I39" s="15" t="s">
        <v>110</v>
      </c>
      <c r="J39" s="16" t="s">
        <v>111</v>
      </c>
      <c r="K39" s="36" t="s">
        <v>34</v>
      </c>
      <c r="L39" s="37">
        <v>353</v>
      </c>
      <c r="M39" s="35"/>
      <c r="N39" s="35">
        <v>21.6666666666667</v>
      </c>
      <c r="O39" s="35">
        <v>80</v>
      </c>
      <c r="P39" s="35">
        <v>79</v>
      </c>
      <c r="Q39" s="48">
        <v>180.666666666667</v>
      </c>
      <c r="R39" s="35">
        <v>533.666666666667</v>
      </c>
      <c r="S39" s="49">
        <v>38</v>
      </c>
      <c r="T39" s="35" t="s">
        <v>35</v>
      </c>
      <c r="U39" s="50"/>
      <c r="V39" s="50"/>
      <c r="W39" s="50"/>
      <c r="X39" s="51" t="s">
        <v>36</v>
      </c>
      <c r="Y39" s="56"/>
    </row>
    <row r="40" customHeight="1" spans="1:25">
      <c r="A40" s="13" t="s">
        <v>25</v>
      </c>
      <c r="B40" s="18" t="s">
        <v>26</v>
      </c>
      <c r="C40" s="15" t="s">
        <v>27</v>
      </c>
      <c r="D40" s="14" t="s">
        <v>28</v>
      </c>
      <c r="E40" s="15" t="s">
        <v>29</v>
      </c>
      <c r="F40" s="14" t="s">
        <v>30</v>
      </c>
      <c r="G40" s="16" t="s">
        <v>31</v>
      </c>
      <c r="H40" s="17"/>
      <c r="I40" s="15" t="s">
        <v>112</v>
      </c>
      <c r="J40" s="16" t="s">
        <v>113</v>
      </c>
      <c r="K40" s="36" t="s">
        <v>34</v>
      </c>
      <c r="L40" s="37">
        <v>353</v>
      </c>
      <c r="M40" s="35"/>
      <c r="N40" s="35">
        <v>21.6666666666667</v>
      </c>
      <c r="O40" s="35">
        <v>81</v>
      </c>
      <c r="P40" s="35">
        <v>77.3333333333333</v>
      </c>
      <c r="Q40" s="48">
        <v>180</v>
      </c>
      <c r="R40" s="35">
        <v>533</v>
      </c>
      <c r="S40" s="49">
        <v>39</v>
      </c>
      <c r="T40" s="35" t="s">
        <v>35</v>
      </c>
      <c r="U40" s="50"/>
      <c r="V40" s="50"/>
      <c r="W40" s="50"/>
      <c r="X40" s="51" t="s">
        <v>36</v>
      </c>
      <c r="Y40" s="56"/>
    </row>
    <row r="41" customHeight="1" spans="1:25">
      <c r="A41" s="13" t="s">
        <v>25</v>
      </c>
      <c r="B41" s="14" t="s">
        <v>26</v>
      </c>
      <c r="C41" s="15" t="s">
        <v>27</v>
      </c>
      <c r="D41" s="14" t="s">
        <v>28</v>
      </c>
      <c r="E41" s="15" t="s">
        <v>29</v>
      </c>
      <c r="F41" s="14" t="s">
        <v>30</v>
      </c>
      <c r="G41" s="16" t="s">
        <v>31</v>
      </c>
      <c r="H41" s="17"/>
      <c r="I41" s="27" t="s">
        <v>114</v>
      </c>
      <c r="J41" s="28" t="s">
        <v>115</v>
      </c>
      <c r="K41" s="33" t="s">
        <v>45</v>
      </c>
      <c r="L41" s="34">
        <v>342</v>
      </c>
      <c r="M41" s="35"/>
      <c r="N41" s="35">
        <v>21.6666666666667</v>
      </c>
      <c r="O41" s="35">
        <v>79</v>
      </c>
      <c r="P41" s="35">
        <v>89.6666666666667</v>
      </c>
      <c r="Q41" s="48">
        <f>N41+O41+P41</f>
        <v>190.333333333333</v>
      </c>
      <c r="R41" s="35">
        <f>L41+Q41</f>
        <v>532.333333333333</v>
      </c>
      <c r="S41" s="49">
        <v>41</v>
      </c>
      <c r="T41" s="35" t="s">
        <v>35</v>
      </c>
      <c r="U41" s="50"/>
      <c r="V41" s="50"/>
      <c r="W41" s="50"/>
      <c r="X41" s="51" t="s">
        <v>36</v>
      </c>
      <c r="Y41" s="56"/>
    </row>
    <row r="42" customHeight="1" spans="1:25">
      <c r="A42" s="13" t="s">
        <v>25</v>
      </c>
      <c r="B42" s="18" t="s">
        <v>26</v>
      </c>
      <c r="C42" s="15" t="s">
        <v>27</v>
      </c>
      <c r="D42" s="14" t="s">
        <v>28</v>
      </c>
      <c r="E42" s="15" t="s">
        <v>29</v>
      </c>
      <c r="F42" s="14" t="s">
        <v>30</v>
      </c>
      <c r="G42" s="16" t="s">
        <v>31</v>
      </c>
      <c r="H42" s="17"/>
      <c r="I42" s="15" t="s">
        <v>116</v>
      </c>
      <c r="J42" s="16" t="s">
        <v>117</v>
      </c>
      <c r="K42" s="36" t="s">
        <v>34</v>
      </c>
      <c r="L42" s="37">
        <v>347</v>
      </c>
      <c r="M42" s="35"/>
      <c r="N42" s="35">
        <v>23</v>
      </c>
      <c r="O42" s="35">
        <v>84</v>
      </c>
      <c r="P42" s="35">
        <v>78.3333333333333</v>
      </c>
      <c r="Q42" s="48">
        <v>185.333333333333</v>
      </c>
      <c r="R42" s="35">
        <v>532.333333333333</v>
      </c>
      <c r="S42" s="49">
        <v>41</v>
      </c>
      <c r="T42" s="35" t="s">
        <v>35</v>
      </c>
      <c r="U42" s="50"/>
      <c r="V42" s="50"/>
      <c r="W42" s="50"/>
      <c r="X42" s="51" t="s">
        <v>36</v>
      </c>
      <c r="Y42" s="56"/>
    </row>
    <row r="43" customHeight="1" spans="1:25">
      <c r="A43" s="13" t="s">
        <v>25</v>
      </c>
      <c r="B43" s="14" t="s">
        <v>26</v>
      </c>
      <c r="C43" s="15" t="s">
        <v>27</v>
      </c>
      <c r="D43" s="14" t="s">
        <v>28</v>
      </c>
      <c r="E43" s="15" t="s">
        <v>29</v>
      </c>
      <c r="F43" s="14" t="s">
        <v>30</v>
      </c>
      <c r="G43" s="16" t="s">
        <v>31</v>
      </c>
      <c r="H43" s="17"/>
      <c r="I43" s="27" t="s">
        <v>118</v>
      </c>
      <c r="J43" s="28" t="s">
        <v>119</v>
      </c>
      <c r="K43" s="33" t="s">
        <v>34</v>
      </c>
      <c r="L43" s="34">
        <v>341</v>
      </c>
      <c r="M43" s="35"/>
      <c r="N43" s="35">
        <v>21.6666666666667</v>
      </c>
      <c r="O43" s="35">
        <v>87</v>
      </c>
      <c r="P43" s="35">
        <v>81.6666666666667</v>
      </c>
      <c r="Q43" s="48">
        <f>N43+O43+P43</f>
        <v>190.333333333333</v>
      </c>
      <c r="R43" s="35">
        <f>L43+Q43</f>
        <v>531.333333333333</v>
      </c>
      <c r="S43" s="49">
        <v>42</v>
      </c>
      <c r="T43" s="35" t="s">
        <v>35</v>
      </c>
      <c r="U43" s="50"/>
      <c r="V43" s="50"/>
      <c r="W43" s="50"/>
      <c r="X43" s="51" t="s">
        <v>36</v>
      </c>
      <c r="Y43" s="56"/>
    </row>
    <row r="44" customHeight="1" spans="1:25">
      <c r="A44" s="13" t="s">
        <v>25</v>
      </c>
      <c r="B44" s="14" t="s">
        <v>26</v>
      </c>
      <c r="C44" s="15" t="s">
        <v>27</v>
      </c>
      <c r="D44" s="14" t="s">
        <v>28</v>
      </c>
      <c r="E44" s="15" t="s">
        <v>29</v>
      </c>
      <c r="F44" s="14" t="s">
        <v>30</v>
      </c>
      <c r="G44" s="16" t="s">
        <v>31</v>
      </c>
      <c r="H44" s="17"/>
      <c r="I44" s="27" t="s">
        <v>120</v>
      </c>
      <c r="J44" s="28" t="s">
        <v>121</v>
      </c>
      <c r="K44" s="33" t="s">
        <v>34</v>
      </c>
      <c r="L44" s="34">
        <v>342</v>
      </c>
      <c r="M44" s="35"/>
      <c r="N44" s="35">
        <v>20</v>
      </c>
      <c r="O44" s="35">
        <v>85</v>
      </c>
      <c r="P44" s="35">
        <v>83.6666666666667</v>
      </c>
      <c r="Q44" s="48">
        <f>N44+O44+P44</f>
        <v>188.666666666667</v>
      </c>
      <c r="R44" s="35">
        <f>L44+Q44</f>
        <v>530.666666666667</v>
      </c>
      <c r="S44" s="49">
        <v>43</v>
      </c>
      <c r="T44" s="35" t="s">
        <v>35</v>
      </c>
      <c r="U44" s="50"/>
      <c r="V44" s="50"/>
      <c r="W44" s="50"/>
      <c r="X44" s="51" t="s">
        <v>36</v>
      </c>
      <c r="Y44" s="56"/>
    </row>
    <row r="45" customHeight="1" spans="1:25">
      <c r="A45" s="13" t="s">
        <v>25</v>
      </c>
      <c r="B45" s="18" t="s">
        <v>26</v>
      </c>
      <c r="C45" s="15" t="s">
        <v>27</v>
      </c>
      <c r="D45" s="14" t="s">
        <v>28</v>
      </c>
      <c r="E45" s="15" t="s">
        <v>29</v>
      </c>
      <c r="F45" s="14" t="s">
        <v>30</v>
      </c>
      <c r="G45" s="16" t="s">
        <v>31</v>
      </c>
      <c r="H45" s="17"/>
      <c r="I45" s="15" t="s">
        <v>122</v>
      </c>
      <c r="J45" s="16" t="s">
        <v>123</v>
      </c>
      <c r="K45" s="36" t="s">
        <v>45</v>
      </c>
      <c r="L45" s="37">
        <v>350</v>
      </c>
      <c r="M45" s="35"/>
      <c r="N45" s="35">
        <v>23</v>
      </c>
      <c r="O45" s="35">
        <v>72</v>
      </c>
      <c r="P45" s="35">
        <v>81.3333333333333</v>
      </c>
      <c r="Q45" s="48">
        <v>176.333333333333</v>
      </c>
      <c r="R45" s="35">
        <v>526.333333333333</v>
      </c>
      <c r="S45" s="49">
        <v>44</v>
      </c>
      <c r="T45" s="35" t="s">
        <v>35</v>
      </c>
      <c r="U45" s="50"/>
      <c r="V45" s="50"/>
      <c r="W45" s="50"/>
      <c r="X45" s="51" t="s">
        <v>36</v>
      </c>
      <c r="Y45" s="56"/>
    </row>
    <row r="46" customHeight="1" spans="1:25">
      <c r="A46" s="13" t="s">
        <v>25</v>
      </c>
      <c r="B46" s="14" t="s">
        <v>26</v>
      </c>
      <c r="C46" s="15" t="s">
        <v>27</v>
      </c>
      <c r="D46" s="14" t="s">
        <v>28</v>
      </c>
      <c r="E46" s="15" t="s">
        <v>29</v>
      </c>
      <c r="F46" s="14" t="s">
        <v>30</v>
      </c>
      <c r="G46" s="16" t="s">
        <v>31</v>
      </c>
      <c r="H46" s="17"/>
      <c r="I46" s="27" t="s">
        <v>124</v>
      </c>
      <c r="J46" s="28" t="s">
        <v>125</v>
      </c>
      <c r="K46" s="33" t="s">
        <v>34</v>
      </c>
      <c r="L46" s="34">
        <v>346</v>
      </c>
      <c r="M46" s="35"/>
      <c r="N46" s="35">
        <v>22</v>
      </c>
      <c r="O46" s="35">
        <v>72</v>
      </c>
      <c r="P46" s="35">
        <v>82.3333333333333</v>
      </c>
      <c r="Q46" s="48">
        <f>N46+O46+P46</f>
        <v>176.333333333333</v>
      </c>
      <c r="R46" s="35">
        <f>L46+Q46</f>
        <v>522.333333333333</v>
      </c>
      <c r="S46" s="49">
        <v>45</v>
      </c>
      <c r="T46" s="35" t="s">
        <v>35</v>
      </c>
      <c r="U46" s="50"/>
      <c r="V46" s="50"/>
      <c r="W46" s="50"/>
      <c r="X46" s="51" t="s">
        <v>36</v>
      </c>
      <c r="Y46" s="56"/>
    </row>
    <row r="47" customHeight="1" spans="1:25">
      <c r="A47" s="13" t="s">
        <v>25</v>
      </c>
      <c r="B47" s="18" t="s">
        <v>26</v>
      </c>
      <c r="C47" s="15" t="s">
        <v>27</v>
      </c>
      <c r="D47" s="14" t="s">
        <v>28</v>
      </c>
      <c r="E47" s="15" t="s">
        <v>29</v>
      </c>
      <c r="F47" s="14" t="s">
        <v>30</v>
      </c>
      <c r="G47" s="16" t="s">
        <v>31</v>
      </c>
      <c r="H47" s="17"/>
      <c r="I47" s="15" t="s">
        <v>126</v>
      </c>
      <c r="J47" s="16" t="s">
        <v>127</v>
      </c>
      <c r="K47" s="36" t="s">
        <v>34</v>
      </c>
      <c r="L47" s="37">
        <v>341</v>
      </c>
      <c r="M47" s="35"/>
      <c r="N47" s="35">
        <v>23</v>
      </c>
      <c r="O47" s="35">
        <v>79</v>
      </c>
      <c r="P47" s="35">
        <v>76.6666666666667</v>
      </c>
      <c r="Q47" s="48">
        <v>178.666666666667</v>
      </c>
      <c r="R47" s="35">
        <v>519.666666666667</v>
      </c>
      <c r="S47" s="49">
        <v>46</v>
      </c>
      <c r="T47" s="35" t="s">
        <v>35</v>
      </c>
      <c r="U47" s="50"/>
      <c r="V47" s="50"/>
      <c r="W47" s="50"/>
      <c r="X47" s="51" t="s">
        <v>36</v>
      </c>
      <c r="Y47" s="56"/>
    </row>
    <row r="48" customHeight="1" spans="1:25">
      <c r="A48" s="13" t="s">
        <v>25</v>
      </c>
      <c r="B48" s="18" t="s">
        <v>26</v>
      </c>
      <c r="C48" s="15" t="s">
        <v>27</v>
      </c>
      <c r="D48" s="14" t="s">
        <v>28</v>
      </c>
      <c r="E48" s="15" t="s">
        <v>29</v>
      </c>
      <c r="F48" s="14" t="s">
        <v>30</v>
      </c>
      <c r="G48" s="16" t="s">
        <v>31</v>
      </c>
      <c r="H48" s="17"/>
      <c r="I48" s="15" t="s">
        <v>128</v>
      </c>
      <c r="J48" s="16" t="s">
        <v>129</v>
      </c>
      <c r="K48" s="36" t="s">
        <v>34</v>
      </c>
      <c r="L48" s="37">
        <v>342</v>
      </c>
      <c r="M48" s="35"/>
      <c r="N48" s="35">
        <v>22.3333333333333</v>
      </c>
      <c r="O48" s="35">
        <v>76</v>
      </c>
      <c r="P48" s="35">
        <v>76.3333333333333</v>
      </c>
      <c r="Q48" s="48">
        <v>174.666666666667</v>
      </c>
      <c r="R48" s="35">
        <v>516.666666666667</v>
      </c>
      <c r="S48" s="49">
        <v>47</v>
      </c>
      <c r="T48" s="35" t="s">
        <v>35</v>
      </c>
      <c r="U48" s="50"/>
      <c r="V48" s="50"/>
      <c r="W48" s="50"/>
      <c r="X48" s="51" t="s">
        <v>36</v>
      </c>
      <c r="Y48" s="56"/>
    </row>
    <row r="49" customHeight="1" spans="1:25">
      <c r="A49" s="25" t="s">
        <v>25</v>
      </c>
      <c r="B49" s="26" t="s">
        <v>130</v>
      </c>
      <c r="C49" s="27" t="s">
        <v>27</v>
      </c>
      <c r="D49" s="14" t="s">
        <v>131</v>
      </c>
      <c r="E49" s="27" t="s">
        <v>29</v>
      </c>
      <c r="F49" s="26" t="s">
        <v>132</v>
      </c>
      <c r="G49" s="28" t="s">
        <v>31</v>
      </c>
      <c r="H49" s="29"/>
      <c r="I49" s="27" t="s">
        <v>133</v>
      </c>
      <c r="J49" s="28" t="s">
        <v>134</v>
      </c>
      <c r="K49" s="33" t="s">
        <v>45</v>
      </c>
      <c r="L49" s="45">
        <v>346</v>
      </c>
      <c r="M49" s="46"/>
      <c r="N49" s="46" t="s">
        <v>135</v>
      </c>
      <c r="O49" s="46" t="s">
        <v>135</v>
      </c>
      <c r="P49" s="46" t="s">
        <v>135</v>
      </c>
      <c r="Q49" s="46" t="s">
        <v>135</v>
      </c>
      <c r="R49" s="46">
        <v>346</v>
      </c>
      <c r="S49" s="54">
        <v>48</v>
      </c>
      <c r="T49" s="46" t="s">
        <v>136</v>
      </c>
      <c r="U49" s="55"/>
      <c r="V49" s="55"/>
      <c r="W49" s="55"/>
      <c r="X49" s="51" t="s">
        <v>137</v>
      </c>
      <c r="Y49" s="58" t="s">
        <v>135</v>
      </c>
    </row>
  </sheetData>
  <sortState ref="A2:X371">
    <sortCondition ref="A2:A371"/>
    <sortCondition ref="C2:C371"/>
    <sortCondition ref="F2:F371" descending="1"/>
  </sortState>
  <conditionalFormatting sqref="X2">
    <cfRule type="cellIs" dxfId="25" priority="672" stopIfTrue="1" operator="notEqual">
      <formula>"拟录取"</formula>
    </cfRule>
    <cfRule type="cellIs" priority="673" stopIfTrue="1" operator="notEqual">
      <formula>"拟录取"</formula>
    </cfRule>
  </conditionalFormatting>
  <conditionalFormatting sqref="Y49">
    <cfRule type="cellIs" dxfId="26" priority="12" operator="equal">
      <formula>"拟录取"</formula>
    </cfRule>
  </conditionalFormatting>
  <conditionalFormatting sqref="X3:X49">
    <cfRule type="cellIs" dxfId="27" priority="1" operator="equal">
      <formula>"候补录取"</formula>
    </cfRule>
    <cfRule type="cellIs" dxfId="25" priority="2" stopIfTrue="1" operator="notEqual">
      <formula>"拟录取"</formula>
    </cfRule>
    <cfRule type="cellIs" priority="3" stopIfTrue="1" operator="notEqual">
      <formula>"拟录取"</formula>
    </cfRule>
    <cfRule type="cellIs" dxfId="26" priority="4" operator="equal">
      <formula>"拟录取"</formula>
    </cfRule>
  </conditionalFormatting>
  <conditionalFormatting sqref="Y25:Y48">
    <cfRule type="cellIs" dxfId="26" priority="20" operator="equal">
      <formula>"拟录取"</formula>
    </cfRule>
  </conditionalFormatting>
  <conditionalFormatting sqref="X2 X50:X1048576">
    <cfRule type="cellIs" dxfId="27" priority="617" operator="equal">
      <formula>"候补录取"</formula>
    </cfRule>
  </conditionalFormatting>
  <conditionalFormatting sqref="X2:Y2 Y3:Y48 X50:X1048576">
    <cfRule type="cellIs" dxfId="26" priority="675" operator="equal">
      <formula>"拟录取"</formula>
    </cfRule>
  </conditionalFormatting>
  <pageMargins left="0.75" right="0.75" top="1" bottom="1" header="0.5" footer="0.5"/>
  <pageSetup paperSize="1" scale="39" orientation="landscape" horizontalDpi="200" verticalDpi="2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顾小宇</cp:lastModifiedBy>
  <dcterms:created xsi:type="dcterms:W3CDTF">2019-03-05T15:06:00Z</dcterms:created>
  <cp:lastPrinted>2021-04-13T13:46:00Z</cp:lastPrinted>
  <dcterms:modified xsi:type="dcterms:W3CDTF">2025-04-02T01:34:52Z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A3E1C4BA11E64684BC6C9DC70AD70FA5_13</vt:lpwstr>
  </property>
  <property fmtid="{D5CDD505-2E9C-101B-9397-08002B2CF9AE}" pid="3" name="KSOProductBuildVer">
    <vt:lpwstr>2052-12.1.0.20305</vt:lpwstr>
  </property>
</Properties>
</file>